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/>
  <mc:AlternateContent xmlns:mc="http://schemas.openxmlformats.org/markup-compatibility/2006">
    <mc:Choice Requires="x15">
      <x15ac:absPath xmlns:x15ac="http://schemas.microsoft.com/office/spreadsheetml/2010/11/ac" url="P:\2016\SP16D9001 (Benoist Farms Road)\2015509\drainage\eng_data\"/>
    </mc:Choice>
  </mc:AlternateContent>
  <xr:revisionPtr revIDLastSave="0" documentId="13_ncr:1_{110256CB-E4F6-464F-9B8D-2AFD7E0DD346}" xr6:coauthVersionLast="45" xr6:coauthVersionMax="45" xr10:uidLastSave="{00000000-0000-0000-0000-000000000000}"/>
  <bookViews>
    <workbookView xWindow="-120" yWindow="-120" windowWidth="29040" windowHeight="15840" activeTab="3" xr2:uid="{00000000-000D-0000-FFFF-FFFF00000000}"/>
  </bookViews>
  <sheets>
    <sheet name="Sheet1" sheetId="4" r:id="rId1"/>
    <sheet name="Sheet2" sheetId="10" r:id="rId2"/>
    <sheet name="Sheet4" sheetId="11" r:id="rId3"/>
    <sheet name="Sheet5" sheetId="13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M65" i="4" l="1"/>
  <c r="L65" i="4"/>
  <c r="K65" i="4"/>
  <c r="L36" i="10" l="1"/>
  <c r="L40" i="10"/>
  <c r="H36" i="10"/>
  <c r="I36" i="10"/>
  <c r="J36" i="10"/>
  <c r="K36" i="10"/>
  <c r="M36" i="10"/>
  <c r="N36" i="10"/>
  <c r="O36" i="10"/>
  <c r="P36" i="10"/>
  <c r="Q36" i="10"/>
  <c r="R36" i="10"/>
  <c r="S36" i="10"/>
  <c r="T36" i="10"/>
  <c r="U36" i="10"/>
  <c r="G36" i="10"/>
  <c r="H65" i="4" l="1"/>
  <c r="I65" i="4"/>
  <c r="J65" i="4"/>
  <c r="N65" i="4"/>
  <c r="O65" i="4"/>
  <c r="P65" i="4"/>
  <c r="Q65" i="4"/>
  <c r="R65" i="4"/>
  <c r="S65" i="4"/>
  <c r="T65" i="4"/>
  <c r="U65" i="4"/>
  <c r="J40" i="10" l="1"/>
  <c r="M40" i="10"/>
  <c r="T40" i="10"/>
  <c r="P40" i="10"/>
  <c r="I40" i="10"/>
  <c r="U40" i="10"/>
  <c r="Q40" i="10"/>
  <c r="S40" i="10"/>
  <c r="O40" i="10"/>
  <c r="H40" i="10"/>
  <c r="R40" i="10"/>
  <c r="N40" i="10"/>
  <c r="K40" i="10"/>
  <c r="G65" i="4"/>
  <c r="G40" i="10" l="1"/>
</calcChain>
</file>

<file path=xl/sharedStrings.xml><?xml version="1.0" encoding="utf-8"?>
<sst xmlns="http://schemas.openxmlformats.org/spreadsheetml/2006/main" count="450" uniqueCount="220">
  <si>
    <t>DESCRIPTION</t>
  </si>
  <si>
    <t>STR NO.</t>
  </si>
  <si>
    <t>STATION</t>
  </si>
  <si>
    <t>SIDE</t>
  </si>
  <si>
    <t>BARRELS</t>
  </si>
  <si>
    <t>18"</t>
  </si>
  <si>
    <t>24"</t>
  </si>
  <si>
    <t>30"</t>
  </si>
  <si>
    <t>CURB INLETS</t>
  </si>
  <si>
    <t>P-5</t>
  </si>
  <si>
    <t>&lt;10'</t>
  </si>
  <si>
    <t>TYPE 1</t>
  </si>
  <si>
    <t>REMARKS</t>
  </si>
  <si>
    <t>S-02</t>
  </si>
  <si>
    <t>S-07</t>
  </si>
  <si>
    <t>S-09</t>
  </si>
  <si>
    <t>S-10</t>
  </si>
  <si>
    <t>S-12</t>
  </si>
  <si>
    <t>S-14</t>
  </si>
  <si>
    <t>S-15</t>
  </si>
  <si>
    <t>S-16</t>
  </si>
  <si>
    <t>S-17</t>
  </si>
  <si>
    <t>S-18</t>
  </si>
  <si>
    <t>S-20</t>
  </si>
  <si>
    <t>INLET, PIPE</t>
  </si>
  <si>
    <t>MES</t>
  </si>
  <si>
    <t>STORM AND CROSS DRAIN OPTIONAL TYPE (LF)</t>
  </si>
  <si>
    <t>S-22</t>
  </si>
  <si>
    <t>S-23</t>
  </si>
  <si>
    <t>S-26</t>
  </si>
  <si>
    <t>S-27</t>
  </si>
  <si>
    <t>S-28</t>
  </si>
  <si>
    <t>S-29</t>
  </si>
  <si>
    <t>DITCH BOTTOM INLETS (EA)</t>
  </si>
  <si>
    <t>MANHOLE</t>
  </si>
  <si>
    <t>MITERED END SECTION (EA)</t>
  </si>
  <si>
    <t>MES, PIPE</t>
  </si>
  <si>
    <t>S-32</t>
  </si>
  <si>
    <t>S-33</t>
  </si>
  <si>
    <t>S-34</t>
  </si>
  <si>
    <t>S-35</t>
  </si>
  <si>
    <t>S-36</t>
  </si>
  <si>
    <t>S-38</t>
  </si>
  <si>
    <t>S-40</t>
  </si>
  <si>
    <t>PART.</t>
  </si>
  <si>
    <t>DBI, PIPE</t>
  </si>
  <si>
    <t xml:space="preserve">ROUND </t>
  </si>
  <si>
    <t>STRUCTURE</t>
  </si>
  <si>
    <t>OFFSET</t>
  </si>
  <si>
    <t>ELEV.</t>
  </si>
  <si>
    <t>INDEX #</t>
  </si>
  <si>
    <t>PLAN QUANTITY</t>
  </si>
  <si>
    <t>FINAL QUANTITY</t>
  </si>
  <si>
    <t>QUANTITY</t>
  </si>
  <si>
    <t>DIA.</t>
  </si>
  <si>
    <t>SLOPE</t>
  </si>
  <si>
    <t>SHEET TOTALS</t>
  </si>
  <si>
    <t>CLOSED FLUME INLETS</t>
  </si>
  <si>
    <t>FLUME</t>
  </si>
  <si>
    <t>S-04</t>
  </si>
  <si>
    <t>S-05</t>
  </si>
  <si>
    <t>144+60.00</t>
  </si>
  <si>
    <t>129+90.00</t>
  </si>
  <si>
    <t>132+00.00</t>
  </si>
  <si>
    <t>E</t>
  </si>
  <si>
    <t>134+25.00</t>
  </si>
  <si>
    <t>72"</t>
  </si>
  <si>
    <t>135+90.00</t>
  </si>
  <si>
    <t>140+90.00</t>
  </si>
  <si>
    <t>147+20.00</t>
  </si>
  <si>
    <t>148+70.00</t>
  </si>
  <si>
    <t>151+50.00</t>
  </si>
  <si>
    <t>152+60.00</t>
  </si>
  <si>
    <t>156+00.00</t>
  </si>
  <si>
    <t>158+70.00</t>
  </si>
  <si>
    <t>PARTIAL</t>
  </si>
  <si>
    <t>143+30.00</t>
  </si>
  <si>
    <t>POINTS</t>
  </si>
  <si>
    <t>SOD (SY)</t>
  </si>
  <si>
    <t>SEE MES TABLE</t>
  </si>
  <si>
    <t>CONTROL STRUCTURE</t>
  </si>
  <si>
    <t>SIDE DRAIN MITERED END SECTIONS TABLE</t>
  </si>
  <si>
    <t>GRAND TOTALS</t>
  </si>
  <si>
    <t>DITCH PAVT. (CY)</t>
  </si>
  <si>
    <t>S-11</t>
  </si>
  <si>
    <t>S-13</t>
  </si>
  <si>
    <t>S-19</t>
  </si>
  <si>
    <t>S-21</t>
  </si>
  <si>
    <t>S-24</t>
  </si>
  <si>
    <t>S-25</t>
  </si>
  <si>
    <t>128+69.00</t>
  </si>
  <si>
    <t>128+87.00</t>
  </si>
  <si>
    <t>131+17.00</t>
  </si>
  <si>
    <t>131+79.00</t>
  </si>
  <si>
    <t>133+80.00</t>
  </si>
  <si>
    <t>134+80.00</t>
  </si>
  <si>
    <t>144+84.00</t>
  </si>
  <si>
    <t>146+50.00</t>
  </si>
  <si>
    <t>147+80.00</t>
  </si>
  <si>
    <t>151+69.00</t>
  </si>
  <si>
    <t>152+42.00</t>
  </si>
  <si>
    <t>154+64.00</t>
  </si>
  <si>
    <t>LT.</t>
  </si>
  <si>
    <t>RT.</t>
  </si>
  <si>
    <t>S-30</t>
  </si>
  <si>
    <t>S-31</t>
  </si>
  <si>
    <t>S-37</t>
  </si>
  <si>
    <t>S-39</t>
  </si>
  <si>
    <t>154+91.00</t>
  </si>
  <si>
    <t>155+12.79</t>
  </si>
  <si>
    <t>159+58.00</t>
  </si>
  <si>
    <t>160+45.00</t>
  </si>
  <si>
    <t>160+70.00</t>
  </si>
  <si>
    <t>160+77.56</t>
  </si>
  <si>
    <t>161+05.34</t>
  </si>
  <si>
    <t>S-01</t>
  </si>
  <si>
    <t>S-03</t>
  </si>
  <si>
    <t>S-06</t>
  </si>
  <si>
    <t>S-08</t>
  </si>
  <si>
    <t>145+38.00</t>
  </si>
  <si>
    <t>45.00' LT</t>
  </si>
  <si>
    <t>129+52.00</t>
  </si>
  <si>
    <t>148+35.00</t>
  </si>
  <si>
    <t>42.00' LT</t>
  </si>
  <si>
    <t>158+93.00</t>
  </si>
  <si>
    <t>40.00' LT</t>
  </si>
  <si>
    <t>159+57.00</t>
  </si>
  <si>
    <t>35.00' LT</t>
  </si>
  <si>
    <t>1.00 CY OF DITCH PAVT.</t>
  </si>
  <si>
    <t>0.87 CY OF DITCH PAVT.</t>
  </si>
  <si>
    <t>136+85.00</t>
  </si>
  <si>
    <t>137+41.00</t>
  </si>
  <si>
    <t>0.86 CY OF DITCH PAVT.</t>
  </si>
  <si>
    <t>0.90 CY OF DITCH PAVT.</t>
  </si>
  <si>
    <t>1.12 CY OF DITCH PAVT.</t>
  </si>
  <si>
    <t>1.09 CY OF DITCH PAVT.</t>
  </si>
  <si>
    <t>1.16  CY OF DITCH PAVT.</t>
  </si>
  <si>
    <t>1.08 CY OF DITCH PAVT.</t>
  </si>
  <si>
    <t>1.04 CY OF DITCH PAVT.</t>
  </si>
  <si>
    <t>1.33 CY OF DITCH PAVT.</t>
  </si>
  <si>
    <t>P-8</t>
  </si>
  <si>
    <t>MANHOLE, PARTIAL</t>
  </si>
  <si>
    <t>DBI, PARTIAL</t>
  </si>
  <si>
    <t>1:4</t>
  </si>
  <si>
    <t>LT</t>
  </si>
  <si>
    <t>S-41</t>
  </si>
  <si>
    <t>S-42</t>
  </si>
  <si>
    <t>S-43</t>
  </si>
  <si>
    <t>143+20.52</t>
  </si>
  <si>
    <t>LT/RT</t>
  </si>
  <si>
    <t>144+00.00</t>
  </si>
  <si>
    <t>MANHOLE, PIPE</t>
  </si>
  <si>
    <t>ENDWALL,  PIPE</t>
  </si>
  <si>
    <t>ENDWALL, PIPE</t>
  </si>
  <si>
    <t>ENDWALL</t>
  </si>
  <si>
    <t>CLASS I CONCRETE (ENDWALL) (CY)</t>
  </si>
  <si>
    <t>CLASS II CONCRETE (ENDWALL) (CY)</t>
  </si>
  <si>
    <t>REINFORCING STEEL (LB)</t>
  </si>
  <si>
    <t>159+52.17</t>
  </si>
  <si>
    <t>48' LT</t>
  </si>
  <si>
    <t>45' LT</t>
  </si>
  <si>
    <t>42' LT</t>
  </si>
  <si>
    <t>41' LT</t>
  </si>
  <si>
    <t>61' LT</t>
  </si>
  <si>
    <t>81' LT</t>
  </si>
  <si>
    <t>159+48.98</t>
  </si>
  <si>
    <t>159+52.90</t>
  </si>
  <si>
    <t>159+51.62</t>
  </si>
  <si>
    <t>159+52.48</t>
  </si>
  <si>
    <t>35' LT</t>
  </si>
  <si>
    <t>37' LT</t>
  </si>
  <si>
    <t>159+54.68</t>
  </si>
  <si>
    <t>159+56.13</t>
  </si>
  <si>
    <t>34' LT</t>
  </si>
  <si>
    <t>159+81.80</t>
  </si>
  <si>
    <t>50' LT</t>
  </si>
  <si>
    <t>40' LT</t>
  </si>
  <si>
    <t>159+83.08</t>
  </si>
  <si>
    <t>159+92.88</t>
  </si>
  <si>
    <t>159+94.21</t>
  </si>
  <si>
    <t>160+00.28</t>
  </si>
  <si>
    <t>160+00.55</t>
  </si>
  <si>
    <t>160+45.58</t>
  </si>
  <si>
    <t>53' LT</t>
  </si>
  <si>
    <t>51' LT</t>
  </si>
  <si>
    <t>160+46.16</t>
  </si>
  <si>
    <t>160+47.04</t>
  </si>
  <si>
    <t>43' LT</t>
  </si>
  <si>
    <t>160+54.38</t>
  </si>
  <si>
    <t>73' LT</t>
  </si>
  <si>
    <t>83' LT</t>
  </si>
  <si>
    <t>160+69.88</t>
  </si>
  <si>
    <t>160+70.49</t>
  </si>
  <si>
    <t>59' LT</t>
  </si>
  <si>
    <t>79' LT</t>
  </si>
  <si>
    <t>54' LT</t>
  </si>
  <si>
    <t>160+73.63</t>
  </si>
  <si>
    <t>160+75.15</t>
  </si>
  <si>
    <t>68' LT</t>
  </si>
  <si>
    <t>66' LT</t>
  </si>
  <si>
    <t>77' LT</t>
  </si>
  <si>
    <t>160+76.51</t>
  </si>
  <si>
    <t>160+82.71</t>
  </si>
  <si>
    <t>160+81.48</t>
  </si>
  <si>
    <t>160+78.16</t>
  </si>
  <si>
    <t>160+78.96</t>
  </si>
  <si>
    <t>160+80.27</t>
  </si>
  <si>
    <t>86' LT</t>
  </si>
  <si>
    <t>75' LT</t>
  </si>
  <si>
    <t>160+84.65</t>
  </si>
  <si>
    <t>160+84.91</t>
  </si>
  <si>
    <t>160+84.74</t>
  </si>
  <si>
    <t>160+86.99</t>
  </si>
  <si>
    <t>160+87.71</t>
  </si>
  <si>
    <t>160+86.05</t>
  </si>
  <si>
    <t>84' LT</t>
  </si>
  <si>
    <t>78' LT</t>
  </si>
  <si>
    <t>160+89.89</t>
  </si>
  <si>
    <t>CHEVRON DRAINAGE SWALE CONTOUR DETAILS</t>
  </si>
  <si>
    <t>POINT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</si>
</sst>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7" x14ac:knownFonts="1">
    <font>
      <sz val="11"/>
      <color theme="1"/>
      <name val="Calibri"/>
      <family val="2"/>
      <scheme val="minor"/>
    </font>
    <font>
      <b/>
      <sz val="8"/>
      <color theme="1"/>
      <name val="FDOT Mono Bold"/>
      <family val="2"/>
    </font>
    <font>
      <b/>
      <sz val="8"/>
      <name val="FDOT Mono Bold"/>
      <family val="2"/>
    </font>
    <font>
      <b/>
      <sz val="8"/>
      <name val="FDOT Mono Bold"/>
      <family val="2"/>
    </font>
    <font>
      <sz val="11"/>
      <color theme="1"/>
      <name val="Calibri"/>
      <family val="2"/>
      <scheme val="minor"/>
    </font>
    <font>
      <b/>
      <sz val="8"/>
      <color theme="1"/>
      <name val="FDOT Mono Bold"/>
      <family val="2"/>
    </font>
    <font>
      <b/>
      <sz val="16"/>
      <color theme="1"/>
      <name val="FDOT Mono Bold"/>
      <family val="2"/>
    </font>
    <font>
      <b/>
      <sz val="10"/>
      <color theme="1"/>
      <name val="FDOT Mono Bold"/>
      <family val="2"/>
    </font>
    <font>
      <b/>
      <sz val="7.5"/>
      <name val="FDOT Mono Bold"/>
      <family val="2"/>
    </font>
    <font>
      <sz val="8"/>
      <name val="Arial"/>
      <family val="2"/>
    </font>
    <font>
      <b/>
      <sz val="10"/>
      <color theme="1"/>
      <name val="FDOT Mono Bold"/>
      <family val="2"/>
    </font>
    <font>
      <sz val="11"/>
      <color theme="1"/>
      <name val="Calibri"/>
      <family val="2"/>
      <scheme val="minor"/>
    </font>
    <font>
      <b/>
      <sz val="8"/>
      <color theme="1"/>
      <name val="FDOT Mono Bold"/>
      <family val="2"/>
    </font>
    <font>
      <b/>
      <sz val="11"/>
      <color theme="1"/>
      <name val="Calibri"/>
      <family val="2"/>
      <scheme val="minor"/>
    </font>
    <font>
      <sz val="8"/>
      <color theme="1"/>
      <name val="FDOT Mono Bold"/>
      <family val="2"/>
    </font>
    <font>
      <sz val="11"/>
      <color theme="1"/>
      <name val="FDOT Mono Bold"/>
      <family val="2"/>
    </font>
    <font>
      <b/>
      <sz val="10"/>
      <color theme="1"/>
      <name val="FDOT"/>
    </font>
    <font>
      <sz val="11"/>
      <color theme="1"/>
      <name val="Calibri"/>
      <family val="2"/>
      <scheme val="minor"/>
    </font>
    <font>
      <sz val="10"/>
      <color theme="1"/>
      <name val="FDOT"/>
    </font>
    <font>
      <b/>
      <sz val="8"/>
      <name val="FDOT Mono Bold"/>
      <family val="2"/>
    </font>
    <font>
      <sz val="11"/>
      <color theme="1"/>
      <name val="Calibri"/>
      <family val="2"/>
      <scheme val="minor"/>
    </font>
    <font>
      <b/>
      <sz val="8"/>
      <color theme="1"/>
      <name val="FDOT Mono Bold"/>
      <family val="2"/>
    </font>
    <font>
      <b/>
      <sz val="16"/>
      <color theme="1"/>
      <name val="FDOT Mono Bold"/>
      <family val="2"/>
    </font>
    <font>
      <b/>
      <sz val="10"/>
      <color theme="1"/>
      <name val="FDOT Mono Bold"/>
      <family val="2"/>
    </font>
    <font>
      <b/>
      <sz val="7.5"/>
      <name val="FDOT Mono Bold"/>
      <family val="2"/>
    </font>
    <font>
      <sz val="8"/>
      <name val="Arial"/>
      <family val="2"/>
    </font>
    <font>
      <sz val="10"/>
      <name val="Arial"/>
    </font>
  </fonts>
  <fills count="2">
    <fill>
      <patternFill patternType="none"/>
    </fill>
    <fill>
      <patternFill patternType="gray125"/>
    </fill>
  </fills>
  <borders count="6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indexed="64"/>
      </bottom>
      <diagonal/>
    </border>
    <border>
      <left/>
      <right/>
      <top style="medium">
        <color auto="1"/>
      </top>
      <bottom style="thin">
        <color indexed="64"/>
      </bottom>
      <diagonal/>
    </border>
    <border>
      <left/>
      <right style="medium">
        <color auto="1"/>
      </right>
      <top style="medium">
        <color auto="1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auto="1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auto="1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auto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auto="1"/>
      </bottom>
      <diagonal/>
    </border>
    <border>
      <left style="hair">
        <color indexed="64"/>
      </left>
      <right style="medium">
        <color auto="1"/>
      </right>
      <top style="hair">
        <color indexed="64"/>
      </top>
      <bottom style="medium">
        <color auto="1"/>
      </bottom>
      <diagonal/>
    </border>
  </borders>
  <cellStyleXfs count="2">
    <xf numFmtId="0" fontId="0" fillId="0" borderId="0"/>
    <xf numFmtId="0" fontId="26" fillId="0" borderId="0"/>
  </cellStyleXfs>
  <cellXfs count="238">
    <xf numFmtId="0" fontId="0" fillId="0" borderId="0" xfId="0"/>
    <xf numFmtId="0" fontId="4" fillId="0" borderId="0" xfId="0" applyFont="1"/>
    <xf numFmtId="49" fontId="3" fillId="0" borderId="44" xfId="0" applyNumberFormat="1" applyFont="1" applyFill="1" applyBorder="1" applyAlignment="1">
      <alignment horizontal="center" vertical="center" wrapText="1"/>
    </xf>
    <xf numFmtId="0" fontId="5" fillId="0" borderId="31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 vertical="center"/>
    </xf>
    <xf numFmtId="49" fontId="3" fillId="0" borderId="29" xfId="0" applyNumberFormat="1" applyFont="1" applyBorder="1" applyAlignment="1">
      <alignment horizontal="center" vertical="center" wrapText="1"/>
    </xf>
    <xf numFmtId="49" fontId="3" fillId="0" borderId="28" xfId="0" applyNumberFormat="1" applyFont="1" applyBorder="1" applyAlignment="1">
      <alignment horizontal="center" vertical="center" wrapText="1"/>
    </xf>
    <xf numFmtId="49" fontId="3" fillId="0" borderId="29" xfId="0" applyNumberFormat="1" applyFont="1" applyFill="1" applyBorder="1" applyAlignment="1">
      <alignment horizontal="center" vertical="center" wrapText="1"/>
    </xf>
    <xf numFmtId="49" fontId="3" fillId="0" borderId="23" xfId="0" applyNumberFormat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5" fillId="0" borderId="36" xfId="0" applyFont="1" applyBorder="1" applyAlignment="1">
      <alignment horizontal="center" vertical="center"/>
    </xf>
    <xf numFmtId="0" fontId="5" fillId="0" borderId="45" xfId="0" applyFont="1" applyBorder="1" applyAlignment="1">
      <alignment horizontal="center" vertical="center"/>
    </xf>
    <xf numFmtId="0" fontId="5" fillId="0" borderId="42" xfId="0" applyFont="1" applyBorder="1" applyAlignment="1">
      <alignment horizontal="center" vertical="center"/>
    </xf>
    <xf numFmtId="0" fontId="5" fillId="0" borderId="46" xfId="0" applyFont="1" applyBorder="1" applyAlignment="1">
      <alignment horizontal="center" vertical="center"/>
    </xf>
    <xf numFmtId="0" fontId="5" fillId="0" borderId="37" xfId="0" applyFont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36" xfId="0" applyFont="1" applyFill="1" applyBorder="1" applyAlignment="1">
      <alignment horizontal="center" vertical="center"/>
    </xf>
    <xf numFmtId="0" fontId="5" fillId="0" borderId="45" xfId="0" applyFont="1" applyFill="1" applyBorder="1" applyAlignment="1">
      <alignment horizontal="center" vertical="center"/>
    </xf>
    <xf numFmtId="0" fontId="5" fillId="0" borderId="46" xfId="0" applyFont="1" applyFill="1" applyBorder="1" applyAlignment="1">
      <alignment horizontal="center" vertical="center"/>
    </xf>
    <xf numFmtId="0" fontId="5" fillId="0" borderId="35" xfId="0" applyFont="1" applyFill="1" applyBorder="1" applyAlignment="1">
      <alignment horizontal="center" vertical="center"/>
    </xf>
    <xf numFmtId="0" fontId="5" fillId="0" borderId="37" xfId="0" applyFont="1" applyFill="1" applyBorder="1" applyAlignment="1">
      <alignment horizontal="center" vertical="center"/>
    </xf>
    <xf numFmtId="0" fontId="4" fillId="0" borderId="0" xfId="0" applyFont="1" applyFill="1"/>
    <xf numFmtId="0" fontId="5" fillId="0" borderId="39" xfId="0" applyFont="1" applyFill="1" applyBorder="1" applyAlignment="1">
      <alignment horizontal="center" vertical="center"/>
    </xf>
    <xf numFmtId="0" fontId="5" fillId="0" borderId="42" xfId="0" applyFont="1" applyFill="1" applyBorder="1" applyAlignment="1">
      <alignment horizontal="center" vertical="center"/>
    </xf>
    <xf numFmtId="0" fontId="4" fillId="0" borderId="0" xfId="0" applyFont="1" applyBorder="1"/>
    <xf numFmtId="1" fontId="8" fillId="0" borderId="0" xfId="0" applyNumberFormat="1" applyFont="1" applyBorder="1" applyAlignment="1">
      <alignment horizontal="center" vertical="center"/>
    </xf>
    <xf numFmtId="0" fontId="8" fillId="0" borderId="0" xfId="0" applyFont="1" applyBorder="1" applyAlignment="1">
      <alignment horizontal="left" vertical="center"/>
    </xf>
    <xf numFmtId="2" fontId="8" fillId="0" borderId="0" xfId="0" applyNumberFormat="1" applyFont="1" applyBorder="1" applyAlignment="1">
      <alignment horizontal="center" vertical="center"/>
    </xf>
    <xf numFmtId="2" fontId="8" fillId="0" borderId="0" xfId="0" applyNumberFormat="1" applyFont="1" applyFill="1" applyBorder="1" applyAlignment="1">
      <alignment horizontal="center" vertical="center"/>
    </xf>
    <xf numFmtId="0" fontId="9" fillId="0" borderId="0" xfId="0" applyFont="1"/>
    <xf numFmtId="0" fontId="9" fillId="0" borderId="0" xfId="0" applyFont="1" applyProtection="1">
      <protection locked="0"/>
    </xf>
    <xf numFmtId="0" fontId="1" fillId="0" borderId="36" xfId="0" applyFont="1" applyFill="1" applyBorder="1" applyAlignment="1">
      <alignment horizontal="center" vertical="center"/>
    </xf>
    <xf numFmtId="0" fontId="1" fillId="0" borderId="42" xfId="0" applyFont="1" applyBorder="1" applyAlignment="1">
      <alignment horizontal="center" vertical="center"/>
    </xf>
    <xf numFmtId="0" fontId="1" fillId="0" borderId="37" xfId="0" applyFont="1" applyFill="1" applyBorder="1" applyAlignment="1">
      <alignment horizontal="center" vertical="center"/>
    </xf>
    <xf numFmtId="0" fontId="11" fillId="0" borderId="0" xfId="0" applyFont="1"/>
    <xf numFmtId="0" fontId="12" fillId="0" borderId="50" xfId="0" applyFont="1" applyBorder="1" applyAlignment="1">
      <alignment horizontal="center" vertical="center"/>
    </xf>
    <xf numFmtId="0" fontId="12" fillId="0" borderId="31" xfId="0" applyFont="1" applyBorder="1" applyAlignment="1">
      <alignment horizontal="center" vertical="center"/>
    </xf>
    <xf numFmtId="0" fontId="12" fillId="0" borderId="51" xfId="0" applyFont="1" applyBorder="1" applyAlignment="1">
      <alignment horizontal="center" vertical="center"/>
    </xf>
    <xf numFmtId="0" fontId="13" fillId="0" borderId="0" xfId="0" applyFont="1"/>
    <xf numFmtId="0" fontId="14" fillId="0" borderId="50" xfId="0" applyFont="1" applyBorder="1" applyAlignment="1">
      <alignment horizontal="center" vertical="center"/>
    </xf>
    <xf numFmtId="0" fontId="14" fillId="0" borderId="31" xfId="0" applyFont="1" applyBorder="1" applyAlignment="1">
      <alignment horizontal="center" vertical="center"/>
    </xf>
    <xf numFmtId="2" fontId="14" fillId="0" borderId="31" xfId="0" applyNumberFormat="1" applyFont="1" applyBorder="1" applyAlignment="1">
      <alignment horizontal="center" vertical="center"/>
    </xf>
    <xf numFmtId="49" fontId="14" fillId="0" borderId="31" xfId="0" applyNumberFormat="1" applyFont="1" applyBorder="1" applyAlignment="1">
      <alignment horizontal="center" vertical="center"/>
    </xf>
    <xf numFmtId="0" fontId="14" fillId="0" borderId="51" xfId="0" applyFont="1" applyBorder="1" applyAlignment="1">
      <alignment horizontal="center" vertical="center"/>
    </xf>
    <xf numFmtId="0" fontId="14" fillId="0" borderId="52" xfId="0" applyFont="1" applyBorder="1" applyAlignment="1">
      <alignment horizontal="center" vertical="center"/>
    </xf>
    <xf numFmtId="0" fontId="14" fillId="0" borderId="29" xfId="0" applyFont="1" applyBorder="1" applyAlignment="1">
      <alignment horizontal="center" vertical="center"/>
    </xf>
    <xf numFmtId="2" fontId="14" fillId="0" borderId="29" xfId="0" applyNumberFormat="1" applyFont="1" applyBorder="1" applyAlignment="1">
      <alignment horizontal="center" vertical="center"/>
    </xf>
    <xf numFmtId="49" fontId="14" fillId="0" borderId="29" xfId="0" applyNumberFormat="1" applyFont="1" applyBorder="1" applyAlignment="1">
      <alignment horizontal="center" vertical="center"/>
    </xf>
    <xf numFmtId="0" fontId="15" fillId="0" borderId="0" xfId="0" applyFont="1"/>
    <xf numFmtId="49" fontId="2" fillId="0" borderId="29" xfId="0" applyNumberFormat="1" applyFont="1" applyBorder="1" applyAlignment="1">
      <alignment horizontal="center" vertical="center" wrapText="1"/>
    </xf>
    <xf numFmtId="0" fontId="14" fillId="0" borderId="53" xfId="0" applyFont="1" applyBorder="1" applyAlignment="1">
      <alignment horizontal="center" vertical="center"/>
    </xf>
    <xf numFmtId="0" fontId="17" fillId="0" borderId="0" xfId="0" applyFont="1"/>
    <xf numFmtId="0" fontId="20" fillId="0" borderId="0" xfId="0" applyFont="1"/>
    <xf numFmtId="49" fontId="19" fillId="0" borderId="30" xfId="0" applyNumberFormat="1" applyFont="1" applyFill="1" applyBorder="1" applyAlignment="1">
      <alignment horizontal="center" vertical="center" wrapText="1"/>
    </xf>
    <xf numFmtId="0" fontId="21" fillId="0" borderId="31" xfId="0" applyFont="1" applyBorder="1" applyAlignment="1">
      <alignment horizontal="center" vertical="center"/>
    </xf>
    <xf numFmtId="0" fontId="21" fillId="0" borderId="27" xfId="0" applyFont="1" applyBorder="1" applyAlignment="1">
      <alignment horizontal="center" vertical="center"/>
    </xf>
    <xf numFmtId="49" fontId="19" fillId="0" borderId="29" xfId="0" applyNumberFormat="1" applyFont="1" applyBorder="1" applyAlignment="1">
      <alignment horizontal="center" vertical="center" wrapText="1"/>
    </xf>
    <xf numFmtId="49" fontId="19" fillId="0" borderId="28" xfId="0" applyNumberFormat="1" applyFont="1" applyBorder="1" applyAlignment="1">
      <alignment horizontal="center" vertical="center" wrapText="1"/>
    </xf>
    <xf numFmtId="49" fontId="19" fillId="0" borderId="29" xfId="0" applyNumberFormat="1" applyFont="1" applyFill="1" applyBorder="1" applyAlignment="1">
      <alignment horizontal="center" vertical="center" wrapText="1"/>
    </xf>
    <xf numFmtId="49" fontId="19" fillId="0" borderId="18" xfId="0" applyNumberFormat="1" applyFont="1" applyFill="1" applyBorder="1" applyAlignment="1">
      <alignment horizontal="center" vertical="center" wrapText="1"/>
    </xf>
    <xf numFmtId="49" fontId="19" fillId="0" borderId="23" xfId="0" applyNumberFormat="1" applyFont="1" applyFill="1" applyBorder="1" applyAlignment="1">
      <alignment horizontal="center" vertical="center" wrapText="1"/>
    </xf>
    <xf numFmtId="0" fontId="21" fillId="0" borderId="35" xfId="0" applyFont="1" applyBorder="1" applyAlignment="1">
      <alignment horizontal="center" vertical="center"/>
    </xf>
    <xf numFmtId="0" fontId="21" fillId="0" borderId="5" xfId="0" applyFont="1" applyBorder="1" applyAlignment="1">
      <alignment horizontal="center" vertical="center"/>
    </xf>
    <xf numFmtId="0" fontId="21" fillId="0" borderId="36" xfId="0" applyFont="1" applyBorder="1" applyAlignment="1">
      <alignment horizontal="center" vertical="center"/>
    </xf>
    <xf numFmtId="0" fontId="21" fillId="0" borderId="46" xfId="0" applyFont="1" applyBorder="1" applyAlignment="1">
      <alignment horizontal="center" vertical="center"/>
    </xf>
    <xf numFmtId="0" fontId="21" fillId="0" borderId="37" xfId="0" applyFont="1" applyBorder="1" applyAlignment="1">
      <alignment horizontal="center" vertical="center"/>
    </xf>
    <xf numFmtId="0" fontId="20" fillId="0" borderId="0" xfId="0" applyFont="1" applyBorder="1"/>
    <xf numFmtId="1" fontId="24" fillId="0" borderId="0" xfId="0" applyNumberFormat="1" applyFont="1" applyBorder="1" applyAlignment="1">
      <alignment horizontal="center" vertical="center"/>
    </xf>
    <xf numFmtId="0" fontId="24" fillId="0" borderId="0" xfId="0" applyFont="1" applyBorder="1" applyAlignment="1">
      <alignment horizontal="left" vertical="center"/>
    </xf>
    <xf numFmtId="2" fontId="24" fillId="0" borderId="0" xfId="0" applyNumberFormat="1" applyFont="1" applyBorder="1" applyAlignment="1">
      <alignment horizontal="center" vertical="center"/>
    </xf>
    <xf numFmtId="2" fontId="24" fillId="0" borderId="0" xfId="0" applyNumberFormat="1" applyFont="1" applyFill="1" applyBorder="1" applyAlignment="1">
      <alignment horizontal="center" vertical="center"/>
    </xf>
    <xf numFmtId="0" fontId="25" fillId="0" borderId="0" xfId="0" applyFont="1"/>
    <xf numFmtId="0" fontId="25" fillId="0" borderId="0" xfId="0" applyFont="1" applyProtection="1">
      <protection locked="0"/>
    </xf>
    <xf numFmtId="0" fontId="20" fillId="0" borderId="0" xfId="0" applyFont="1" applyFill="1"/>
    <xf numFmtId="0" fontId="1" fillId="0" borderId="37" xfId="0" applyFont="1" applyBorder="1" applyAlignment="1">
      <alignment horizontal="center" vertical="center"/>
    </xf>
    <xf numFmtId="0" fontId="1" fillId="0" borderId="36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1" fontId="5" fillId="0" borderId="36" xfId="0" applyNumberFormat="1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1" fontId="21" fillId="0" borderId="36" xfId="0" applyNumberFormat="1" applyFont="1" applyBorder="1" applyAlignment="1">
      <alignment horizontal="center" vertical="center"/>
    </xf>
    <xf numFmtId="0" fontId="5" fillId="0" borderId="33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/>
    </xf>
    <xf numFmtId="0" fontId="5" fillId="0" borderId="41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1" fillId="0" borderId="4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5" fillId="0" borderId="54" xfId="0" applyFont="1" applyFill="1" applyBorder="1" applyAlignment="1">
      <alignment horizontal="center" vertical="center"/>
    </xf>
    <xf numFmtId="1" fontId="5" fillId="0" borderId="5" xfId="0" applyNumberFormat="1" applyFont="1" applyFill="1" applyBorder="1" applyAlignment="1">
      <alignment horizontal="center" vertical="center"/>
    </xf>
    <xf numFmtId="0" fontId="1" fillId="0" borderId="40" xfId="0" applyFont="1" applyFill="1" applyBorder="1" applyAlignment="1">
      <alignment horizontal="center" vertical="center"/>
    </xf>
    <xf numFmtId="0" fontId="1" fillId="0" borderId="31" xfId="0" applyFont="1" applyBorder="1" applyAlignment="1">
      <alignment horizontal="center" vertical="center"/>
    </xf>
    <xf numFmtId="2" fontId="5" fillId="0" borderId="45" xfId="0" applyNumberFormat="1" applyFont="1" applyFill="1" applyBorder="1" applyAlignment="1">
      <alignment horizontal="center" vertical="center"/>
    </xf>
    <xf numFmtId="0" fontId="18" fillId="0" borderId="61" xfId="0" applyFont="1" applyBorder="1" applyAlignment="1">
      <alignment horizontal="center" vertical="center"/>
    </xf>
    <xf numFmtId="164" fontId="18" fillId="0" borderId="62" xfId="0" applyNumberFormat="1" applyFont="1" applyFill="1" applyBorder="1" applyAlignment="1">
      <alignment horizontal="center" vertical="center"/>
    </xf>
    <xf numFmtId="0" fontId="18" fillId="0" borderId="62" xfId="0" applyFont="1" applyBorder="1" applyAlignment="1">
      <alignment horizontal="center" vertical="center"/>
    </xf>
    <xf numFmtId="164" fontId="18" fillId="0" borderId="63" xfId="0" applyNumberFormat="1" applyFont="1" applyFill="1" applyBorder="1" applyAlignment="1">
      <alignment horizontal="center" vertical="center"/>
    </xf>
    <xf numFmtId="0" fontId="18" fillId="0" borderId="62" xfId="0" applyFont="1" applyFill="1" applyBorder="1" applyAlignment="1">
      <alignment horizontal="center" vertical="center"/>
    </xf>
    <xf numFmtId="0" fontId="18" fillId="0" borderId="62" xfId="0" quotePrefix="1" applyFont="1" applyFill="1" applyBorder="1" applyAlignment="1">
      <alignment horizontal="center" vertical="center"/>
    </xf>
    <xf numFmtId="0" fontId="18" fillId="0" borderId="63" xfId="0" applyFont="1" applyFill="1" applyBorder="1" applyAlignment="1">
      <alignment horizontal="center" vertical="center"/>
    </xf>
    <xf numFmtId="0" fontId="17" fillId="0" borderId="64" xfId="0" applyFont="1" applyBorder="1"/>
    <xf numFmtId="0" fontId="17" fillId="0" borderId="65" xfId="0" applyFont="1" applyBorder="1"/>
    <xf numFmtId="0" fontId="18" fillId="0" borderId="65" xfId="0" applyFont="1" applyFill="1" applyBorder="1" applyAlignment="1">
      <alignment horizontal="center" vertical="center"/>
    </xf>
    <xf numFmtId="0" fontId="18" fillId="0" borderId="63" xfId="0" quotePrefix="1" applyFont="1" applyFill="1" applyBorder="1" applyAlignment="1">
      <alignment horizontal="center" vertical="center"/>
    </xf>
    <xf numFmtId="0" fontId="18" fillId="0" borderId="66" xfId="0" applyFont="1" applyFill="1" applyBorder="1" applyAlignment="1">
      <alignment horizontal="center" vertical="center"/>
    </xf>
    <xf numFmtId="0" fontId="5" fillId="0" borderId="27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2" fontId="5" fillId="0" borderId="27" xfId="0" applyNumberFormat="1" applyFont="1" applyBorder="1" applyAlignment="1">
      <alignment horizontal="center" vertical="center"/>
    </xf>
    <xf numFmtId="2" fontId="5" fillId="0" borderId="4" xfId="0" applyNumberFormat="1" applyFont="1" applyBorder="1" applyAlignment="1">
      <alignment horizontal="center" vertical="center"/>
    </xf>
    <xf numFmtId="49" fontId="3" fillId="0" borderId="14" xfId="0" applyNumberFormat="1" applyFont="1" applyBorder="1" applyAlignment="1">
      <alignment horizontal="center" vertical="center" wrapText="1"/>
    </xf>
    <xf numFmtId="49" fontId="3" fillId="0" borderId="16" xfId="0" applyNumberFormat="1" applyFont="1" applyBorder="1" applyAlignment="1">
      <alignment horizontal="center" vertical="center" wrapText="1"/>
    </xf>
    <xf numFmtId="49" fontId="3" fillId="0" borderId="26" xfId="0" applyNumberFormat="1" applyFont="1" applyBorder="1" applyAlignment="1">
      <alignment horizontal="center" vertical="center" wrapText="1"/>
    </xf>
    <xf numFmtId="49" fontId="2" fillId="0" borderId="12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23" xfId="0" applyNumberFormat="1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center" vertical="center" wrapText="1"/>
    </xf>
    <xf numFmtId="49" fontId="3" fillId="0" borderId="13" xfId="0" applyNumberFormat="1" applyFont="1" applyBorder="1" applyAlignment="1">
      <alignment horizontal="center" vertical="center" wrapText="1"/>
    </xf>
    <xf numFmtId="49" fontId="3" fillId="0" borderId="7" xfId="0" applyNumberFormat="1" applyFont="1" applyBorder="1" applyAlignment="1">
      <alignment horizontal="center" vertical="center" wrapText="1"/>
    </xf>
    <xf numFmtId="49" fontId="3" fillId="0" borderId="8" xfId="0" applyNumberFormat="1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/>
    </xf>
    <xf numFmtId="0" fontId="7" fillId="0" borderId="26" xfId="0" applyFont="1" applyBorder="1" applyAlignment="1">
      <alignment horizontal="center" vertical="center"/>
    </xf>
    <xf numFmtId="0" fontId="7" fillId="0" borderId="43" xfId="0" applyFont="1" applyBorder="1" applyAlignment="1">
      <alignment horizontal="center" vertical="center"/>
    </xf>
    <xf numFmtId="0" fontId="7" fillId="0" borderId="25" xfId="0" applyFont="1" applyBorder="1" applyAlignment="1">
      <alignment horizontal="center" vertical="center"/>
    </xf>
    <xf numFmtId="49" fontId="3" fillId="0" borderId="12" xfId="0" applyNumberFormat="1" applyFont="1" applyBorder="1" applyAlignment="1">
      <alignment horizontal="center" vertical="center" wrapText="1"/>
    </xf>
    <xf numFmtId="49" fontId="3" fillId="0" borderId="32" xfId="0" applyNumberFormat="1" applyFont="1" applyBorder="1" applyAlignment="1">
      <alignment horizontal="center" vertical="center" textRotation="90" wrapText="1"/>
    </xf>
    <xf numFmtId="49" fontId="3" fillId="0" borderId="33" xfId="0" applyNumberFormat="1" applyFont="1" applyBorder="1" applyAlignment="1">
      <alignment horizontal="center" vertical="center" textRotation="90" wrapText="1"/>
    </xf>
    <xf numFmtId="49" fontId="3" fillId="0" borderId="34" xfId="0" applyNumberFormat="1" applyFont="1" applyBorder="1" applyAlignment="1">
      <alignment horizontal="center" vertical="center" textRotation="90" wrapText="1"/>
    </xf>
    <xf numFmtId="49" fontId="3" fillId="0" borderId="12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49" fontId="3" fillId="0" borderId="23" xfId="0" applyNumberFormat="1" applyFont="1" applyBorder="1" applyAlignment="1">
      <alignment horizontal="center" vertical="center"/>
    </xf>
    <xf numFmtId="49" fontId="3" fillId="0" borderId="1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8" xfId="0" applyNumberFormat="1" applyFont="1" applyBorder="1" applyAlignment="1">
      <alignment horizontal="center" vertical="center" wrapText="1"/>
    </xf>
    <xf numFmtId="49" fontId="3" fillId="0" borderId="13" xfId="0" applyNumberFormat="1" applyFont="1" applyBorder="1" applyAlignment="1">
      <alignment horizontal="center" vertical="center" textRotation="90" wrapText="1"/>
    </xf>
    <xf numFmtId="49" fontId="3" fillId="0" borderId="7" xfId="0" applyNumberFormat="1" applyFont="1" applyBorder="1" applyAlignment="1">
      <alignment horizontal="center" vertical="center" textRotation="90" wrapText="1"/>
    </xf>
    <xf numFmtId="49" fontId="3" fillId="0" borderId="21" xfId="0" applyNumberFormat="1" applyFont="1" applyBorder="1" applyAlignment="1">
      <alignment horizontal="center" vertical="center" textRotation="90" wrapText="1"/>
    </xf>
    <xf numFmtId="49" fontId="3" fillId="0" borderId="21" xfId="0" applyNumberFormat="1" applyFont="1" applyBorder="1" applyAlignment="1">
      <alignment horizontal="center" vertical="center" wrapText="1"/>
    </xf>
    <xf numFmtId="49" fontId="3" fillId="0" borderId="12" xfId="0" applyNumberFormat="1" applyFont="1" applyBorder="1" applyAlignment="1">
      <alignment horizontal="center" vertical="center" textRotation="90" wrapText="1"/>
    </xf>
    <xf numFmtId="49" fontId="3" fillId="0" borderId="2" xfId="0" applyNumberFormat="1" applyFont="1" applyBorder="1" applyAlignment="1">
      <alignment horizontal="center" vertical="center" textRotation="90" wrapText="1"/>
    </xf>
    <xf numFmtId="49" fontId="3" fillId="0" borderId="23" xfId="0" applyNumberFormat="1" applyFont="1" applyBorder="1" applyAlignment="1">
      <alignment horizontal="center" vertical="center" textRotation="90" wrapText="1"/>
    </xf>
    <xf numFmtId="49" fontId="3" fillId="0" borderId="1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49" fontId="2" fillId="0" borderId="12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0" borderId="23" xfId="0" applyNumberFormat="1" applyFont="1" applyFill="1" applyBorder="1" applyAlignment="1">
      <alignment horizontal="center" vertical="center" wrapText="1"/>
    </xf>
    <xf numFmtId="49" fontId="2" fillId="0" borderId="1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22" xfId="0" applyNumberFormat="1" applyFont="1" applyFill="1" applyBorder="1" applyAlignment="1">
      <alignment horizontal="center" vertical="center" wrapText="1"/>
    </xf>
    <xf numFmtId="1" fontId="21" fillId="0" borderId="27" xfId="0" applyNumberFormat="1" applyFont="1" applyBorder="1" applyAlignment="1">
      <alignment horizontal="center" vertical="center"/>
    </xf>
    <xf numFmtId="1" fontId="21" fillId="0" borderId="4" xfId="0" applyNumberFormat="1" applyFont="1" applyBorder="1" applyAlignment="1">
      <alignment horizontal="center" vertical="center"/>
    </xf>
    <xf numFmtId="0" fontId="21" fillId="0" borderId="27" xfId="0" applyFont="1" applyBorder="1" applyAlignment="1">
      <alignment horizontal="center" vertical="center"/>
    </xf>
    <xf numFmtId="0" fontId="21" fillId="0" borderId="23" xfId="0" applyFont="1" applyBorder="1" applyAlignment="1">
      <alignment horizontal="center" vertical="center"/>
    </xf>
    <xf numFmtId="0" fontId="23" fillId="0" borderId="38" xfId="0" applyFont="1" applyBorder="1" applyAlignment="1">
      <alignment horizontal="center" vertical="center"/>
    </xf>
    <xf numFmtId="0" fontId="23" fillId="0" borderId="26" xfId="0" applyFont="1" applyBorder="1" applyAlignment="1">
      <alignment horizontal="center" vertical="center"/>
    </xf>
    <xf numFmtId="0" fontId="21" fillId="0" borderId="6" xfId="0" applyFont="1" applyBorder="1" applyAlignment="1">
      <alignment horizontal="center" vertical="center"/>
    </xf>
    <xf numFmtId="0" fontId="21" fillId="0" borderId="22" xfId="0" applyFont="1" applyBorder="1" applyAlignment="1">
      <alignment horizontal="center" vertical="center"/>
    </xf>
    <xf numFmtId="49" fontId="19" fillId="0" borderId="12" xfId="0" applyNumberFormat="1" applyFont="1" applyBorder="1" applyAlignment="1">
      <alignment horizontal="center" vertical="center" wrapText="1"/>
    </xf>
    <xf numFmtId="49" fontId="19" fillId="0" borderId="2" xfId="0" applyNumberFormat="1" applyFont="1" applyBorder="1" applyAlignment="1">
      <alignment horizontal="center" vertical="center" wrapText="1"/>
    </xf>
    <xf numFmtId="49" fontId="19" fillId="0" borderId="23" xfId="0" applyNumberFormat="1" applyFont="1" applyBorder="1" applyAlignment="1">
      <alignment horizontal="center" vertical="center" wrapText="1"/>
    </xf>
    <xf numFmtId="49" fontId="19" fillId="0" borderId="14" xfId="0" applyNumberFormat="1" applyFont="1" applyBorder="1" applyAlignment="1">
      <alignment horizontal="center" vertical="center" wrapText="1"/>
    </xf>
    <xf numFmtId="49" fontId="19" fillId="0" borderId="16" xfId="0" applyNumberFormat="1" applyFont="1" applyBorder="1" applyAlignment="1">
      <alignment horizontal="center" vertical="center" wrapText="1"/>
    </xf>
    <xf numFmtId="49" fontId="19" fillId="0" borderId="26" xfId="0" applyNumberFormat="1" applyFont="1" applyBorder="1" applyAlignment="1">
      <alignment horizontal="center" vertical="center" wrapText="1"/>
    </xf>
    <xf numFmtId="0" fontId="22" fillId="0" borderId="19" xfId="0" applyFont="1" applyBorder="1" applyAlignment="1">
      <alignment horizontal="center" vertical="center"/>
    </xf>
    <xf numFmtId="0" fontId="22" fillId="0" borderId="20" xfId="0" applyFont="1" applyBorder="1" applyAlignment="1">
      <alignment horizontal="center" vertical="center"/>
    </xf>
    <xf numFmtId="0" fontId="22" fillId="0" borderId="6" xfId="0" applyFont="1" applyBorder="1" applyAlignment="1">
      <alignment horizontal="center" vertical="center"/>
    </xf>
    <xf numFmtId="0" fontId="22" fillId="0" borderId="15" xfId="0" applyFont="1" applyBorder="1" applyAlignment="1">
      <alignment horizontal="center" vertical="center"/>
    </xf>
    <xf numFmtId="0" fontId="22" fillId="0" borderId="0" xfId="0" applyFont="1" applyBorder="1" applyAlignment="1">
      <alignment horizontal="center" vertical="center"/>
    </xf>
    <xf numFmtId="0" fontId="22" fillId="0" borderId="1" xfId="0" applyFont="1" applyBorder="1" applyAlignment="1">
      <alignment horizontal="center" vertical="center"/>
    </xf>
    <xf numFmtId="0" fontId="22" fillId="0" borderId="17" xfId="0" applyFont="1" applyBorder="1" applyAlignment="1">
      <alignment horizontal="center" vertical="center"/>
    </xf>
    <xf numFmtId="0" fontId="22" fillId="0" borderId="18" xfId="0" applyFont="1" applyBorder="1" applyAlignment="1">
      <alignment horizontal="center" vertical="center"/>
    </xf>
    <xf numFmtId="0" fontId="22" fillId="0" borderId="22" xfId="0" applyFont="1" applyBorder="1" applyAlignment="1">
      <alignment horizontal="center" vertical="center"/>
    </xf>
    <xf numFmtId="0" fontId="21" fillId="0" borderId="4" xfId="0" applyFont="1" applyBorder="1" applyAlignment="1">
      <alignment horizontal="center" vertical="center"/>
    </xf>
    <xf numFmtId="0" fontId="23" fillId="0" borderId="43" xfId="0" applyFont="1" applyBorder="1" applyAlignment="1">
      <alignment horizontal="center" vertical="center"/>
    </xf>
    <xf numFmtId="0" fontId="23" fillId="0" borderId="25" xfId="0" applyFont="1" applyBorder="1" applyAlignment="1">
      <alignment horizontal="center" vertical="center"/>
    </xf>
    <xf numFmtId="49" fontId="19" fillId="0" borderId="10" xfId="0" applyNumberFormat="1" applyFont="1" applyBorder="1" applyAlignment="1">
      <alignment horizontal="center" vertical="center" wrapText="1"/>
    </xf>
    <xf numFmtId="49" fontId="19" fillId="0" borderId="0" xfId="0" applyNumberFormat="1" applyFont="1" applyBorder="1" applyAlignment="1">
      <alignment horizontal="center" vertical="center" wrapText="1"/>
    </xf>
    <xf numFmtId="49" fontId="19" fillId="0" borderId="13" xfId="0" applyNumberFormat="1" applyFont="1" applyBorder="1" applyAlignment="1">
      <alignment horizontal="center" vertical="center" wrapText="1"/>
    </xf>
    <xf numFmtId="49" fontId="19" fillId="0" borderId="7" xfId="0" applyNumberFormat="1" applyFont="1" applyBorder="1" applyAlignment="1">
      <alignment horizontal="center" vertical="center" wrapText="1"/>
    </xf>
    <xf numFmtId="49" fontId="19" fillId="0" borderId="8" xfId="0" applyNumberFormat="1" applyFont="1" applyBorder="1" applyAlignment="1">
      <alignment horizontal="center" vertical="center" wrapText="1"/>
    </xf>
    <xf numFmtId="49" fontId="19" fillId="0" borderId="4" xfId="0" applyNumberFormat="1" applyFont="1" applyBorder="1" applyAlignment="1">
      <alignment horizontal="center" vertical="center" wrapText="1"/>
    </xf>
    <xf numFmtId="49" fontId="19" fillId="0" borderId="32" xfId="0" applyNumberFormat="1" applyFont="1" applyBorder="1" applyAlignment="1">
      <alignment horizontal="center" vertical="center" textRotation="90" wrapText="1"/>
    </xf>
    <xf numFmtId="49" fontId="19" fillId="0" borderId="33" xfId="0" applyNumberFormat="1" applyFont="1" applyBorder="1" applyAlignment="1">
      <alignment horizontal="center" vertical="center" textRotation="90" wrapText="1"/>
    </xf>
    <xf numFmtId="49" fontId="19" fillId="0" borderId="34" xfId="0" applyNumberFormat="1" applyFont="1" applyBorder="1" applyAlignment="1">
      <alignment horizontal="center" vertical="center" textRotation="90" wrapText="1"/>
    </xf>
    <xf numFmtId="49" fontId="19" fillId="0" borderId="12" xfId="0" applyNumberFormat="1" applyFont="1" applyBorder="1" applyAlignment="1">
      <alignment horizontal="center" vertical="center"/>
    </xf>
    <xf numFmtId="49" fontId="19" fillId="0" borderId="2" xfId="0" applyNumberFormat="1" applyFont="1" applyBorder="1" applyAlignment="1">
      <alignment horizontal="center" vertical="center"/>
    </xf>
    <xf numFmtId="49" fontId="19" fillId="0" borderId="23" xfId="0" applyNumberFormat="1" applyFont="1" applyBorder="1" applyAlignment="1">
      <alignment horizontal="center" vertical="center"/>
    </xf>
    <xf numFmtId="49" fontId="19" fillId="0" borderId="18" xfId="0" applyNumberFormat="1" applyFont="1" applyBorder="1" applyAlignment="1">
      <alignment horizontal="center" vertical="center" wrapText="1"/>
    </xf>
    <xf numFmtId="49" fontId="19" fillId="0" borderId="13" xfId="0" applyNumberFormat="1" applyFont="1" applyBorder="1" applyAlignment="1">
      <alignment horizontal="center" vertical="center" textRotation="90" wrapText="1"/>
    </xf>
    <xf numFmtId="49" fontId="19" fillId="0" borderId="7" xfId="0" applyNumberFormat="1" applyFont="1" applyBorder="1" applyAlignment="1">
      <alignment horizontal="center" vertical="center" textRotation="90" wrapText="1"/>
    </xf>
    <xf numFmtId="49" fontId="19" fillId="0" borderId="21" xfId="0" applyNumberFormat="1" applyFont="1" applyBorder="1" applyAlignment="1">
      <alignment horizontal="center" vertical="center" textRotation="90" wrapText="1"/>
    </xf>
    <xf numFmtId="49" fontId="19" fillId="0" borderId="21" xfId="0" applyNumberFormat="1" applyFont="1" applyBorder="1" applyAlignment="1">
      <alignment horizontal="center" vertical="center" wrapText="1"/>
    </xf>
    <xf numFmtId="49" fontId="19" fillId="0" borderId="12" xfId="0" applyNumberFormat="1" applyFont="1" applyBorder="1" applyAlignment="1">
      <alignment horizontal="center" vertical="center" textRotation="90" wrapText="1"/>
    </xf>
    <xf numFmtId="49" fontId="19" fillId="0" borderId="2" xfId="0" applyNumberFormat="1" applyFont="1" applyBorder="1" applyAlignment="1">
      <alignment horizontal="center" vertical="center" textRotation="90" wrapText="1"/>
    </xf>
    <xf numFmtId="49" fontId="19" fillId="0" borderId="23" xfId="0" applyNumberFormat="1" applyFont="1" applyBorder="1" applyAlignment="1">
      <alignment horizontal="center" vertical="center" textRotation="90" wrapText="1"/>
    </xf>
    <xf numFmtId="49" fontId="19" fillId="0" borderId="11" xfId="0" applyNumberFormat="1" applyFont="1" applyBorder="1" applyAlignment="1">
      <alignment horizontal="center" vertical="center" wrapText="1"/>
    </xf>
    <xf numFmtId="49" fontId="19" fillId="0" borderId="1" xfId="0" applyNumberFormat="1" applyFont="1" applyBorder="1" applyAlignment="1">
      <alignment horizontal="center" vertical="center" wrapText="1"/>
    </xf>
    <xf numFmtId="49" fontId="19" fillId="0" borderId="3" xfId="0" applyNumberFormat="1" applyFont="1" applyBorder="1" applyAlignment="1">
      <alignment horizontal="center" vertical="center" wrapText="1"/>
    </xf>
    <xf numFmtId="49" fontId="19" fillId="0" borderId="9" xfId="0" applyNumberFormat="1" applyFont="1" applyBorder="1" applyAlignment="1">
      <alignment horizontal="center" vertical="center" wrapText="1"/>
    </xf>
    <xf numFmtId="0" fontId="21" fillId="0" borderId="8" xfId="0" applyFont="1" applyBorder="1" applyAlignment="1">
      <alignment horizontal="center" vertical="center"/>
    </xf>
    <xf numFmtId="0" fontId="21" fillId="0" borderId="9" xfId="0" applyFont="1" applyBorder="1" applyAlignment="1">
      <alignment horizontal="center" vertical="center"/>
    </xf>
    <xf numFmtId="0" fontId="21" fillId="0" borderId="3" xfId="0" applyFont="1" applyBorder="1" applyAlignment="1">
      <alignment horizontal="center" vertical="center"/>
    </xf>
    <xf numFmtId="0" fontId="21" fillId="0" borderId="24" xfId="0" applyFont="1" applyBorder="1" applyAlignment="1">
      <alignment horizontal="center" vertical="center"/>
    </xf>
    <xf numFmtId="0" fontId="21" fillId="0" borderId="21" xfId="0" applyFont="1" applyBorder="1" applyAlignment="1">
      <alignment horizontal="center" vertical="center"/>
    </xf>
    <xf numFmtId="2" fontId="21" fillId="0" borderId="27" xfId="0" applyNumberFormat="1" applyFont="1" applyBorder="1" applyAlignment="1">
      <alignment horizontal="center" vertical="center"/>
    </xf>
    <xf numFmtId="2" fontId="21" fillId="0" borderId="4" xfId="0" applyNumberFormat="1" applyFont="1" applyBorder="1" applyAlignment="1">
      <alignment horizontal="center" vertical="center"/>
    </xf>
    <xf numFmtId="0" fontId="10" fillId="0" borderId="47" xfId="0" applyFont="1" applyBorder="1" applyAlignment="1">
      <alignment horizontal="center" vertical="center"/>
    </xf>
    <xf numFmtId="0" fontId="10" fillId="0" borderId="48" xfId="0" applyFont="1" applyBorder="1" applyAlignment="1">
      <alignment horizontal="center" vertical="center"/>
    </xf>
    <xf numFmtId="0" fontId="10" fillId="0" borderId="49" xfId="0" applyFont="1" applyBorder="1" applyAlignment="1">
      <alignment horizontal="center" vertical="center"/>
    </xf>
    <xf numFmtId="0" fontId="16" fillId="0" borderId="59" xfId="0" applyFont="1" applyBorder="1" applyAlignment="1">
      <alignment horizontal="center" vertical="center"/>
    </xf>
    <xf numFmtId="0" fontId="16" fillId="0" borderId="62" xfId="0" applyFont="1" applyBorder="1" applyAlignment="1">
      <alignment horizontal="center" vertical="center"/>
    </xf>
    <xf numFmtId="0" fontId="18" fillId="0" borderId="59" xfId="0" applyFont="1" applyBorder="1" applyAlignment="1">
      <alignment horizontal="center" vertical="center"/>
    </xf>
    <xf numFmtId="0" fontId="18" fillId="0" borderId="62" xfId="0" applyFont="1" applyBorder="1" applyAlignment="1">
      <alignment horizontal="center" vertical="center"/>
    </xf>
    <xf numFmtId="0" fontId="18" fillId="0" borderId="60" xfId="0" applyFont="1" applyBorder="1" applyAlignment="1">
      <alignment horizontal="center" vertical="center"/>
    </xf>
    <xf numFmtId="0" fontId="18" fillId="0" borderId="63" xfId="0" applyFont="1" applyBorder="1" applyAlignment="1">
      <alignment horizontal="center" vertical="center"/>
    </xf>
    <xf numFmtId="0" fontId="16" fillId="0" borderId="55" xfId="0" applyFont="1" applyBorder="1" applyAlignment="1">
      <alignment horizontal="center" vertical="center"/>
    </xf>
    <xf numFmtId="0" fontId="16" fillId="0" borderId="56" xfId="0" applyFont="1" applyBorder="1" applyAlignment="1">
      <alignment horizontal="center" vertical="center"/>
    </xf>
    <xf numFmtId="0" fontId="16" fillId="0" borderId="57" xfId="0" applyFont="1" applyBorder="1" applyAlignment="1">
      <alignment horizontal="center" vertical="center"/>
    </xf>
    <xf numFmtId="0" fontId="16" fillId="0" borderId="58" xfId="0" applyFont="1" applyBorder="1" applyAlignment="1">
      <alignment horizontal="center" vertical="center"/>
    </xf>
    <xf numFmtId="0" fontId="16" fillId="0" borderId="61" xfId="0" applyFont="1" applyBorder="1" applyAlignment="1">
      <alignment horizontal="center" vertical="center"/>
    </xf>
  </cellXfs>
  <cellStyles count="2">
    <cellStyle name="Normal" xfId="0" builtinId="0"/>
    <cellStyle name="Normal 2" xfId="1" xr:uid="{00000000-0005-0000-0000-00002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94"/>
  <sheetViews>
    <sheetView zoomScale="90" zoomScaleNormal="90" zoomScaleSheetLayoutView="70" workbookViewId="0">
      <pane ySplit="6" topLeftCell="A40" activePane="bottomLeft" state="frozen"/>
      <selection pane="bottomLeft" activeCell="L65" sqref="L65:L66"/>
    </sheetView>
  </sheetViews>
  <sheetFormatPr defaultColWidth="9.140625" defaultRowHeight="15" x14ac:dyDescent="0.25"/>
  <cols>
    <col min="1" max="1" width="4.7109375" style="29" customWidth="1"/>
    <col min="2" max="2" width="8.7109375" style="29" customWidth="1"/>
    <col min="3" max="3" width="18.7109375" style="30" customWidth="1"/>
    <col min="4" max="4" width="7.85546875" style="30" customWidth="1"/>
    <col min="5" max="5" width="23.7109375" style="30" customWidth="1"/>
    <col min="6" max="6" width="4.7109375" style="1" customWidth="1"/>
    <col min="7" max="10" width="6.7109375" style="1" customWidth="1"/>
    <col min="11" max="13" width="16.7109375" style="1" customWidth="1"/>
    <col min="14" max="14" width="11.7109375" style="21" customWidth="1"/>
    <col min="15" max="15" width="10.7109375" style="1" customWidth="1"/>
    <col min="16" max="17" width="11.7109375" style="1" customWidth="1"/>
    <col min="18" max="19" width="12.7109375" style="1" customWidth="1"/>
    <col min="20" max="20" width="10.7109375" style="1" customWidth="1"/>
    <col min="21" max="21" width="16.7109375" style="1" customWidth="1"/>
    <col min="22" max="22" width="39.7109375" style="1" customWidth="1"/>
    <col min="23" max="16384" width="9.140625" style="1"/>
  </cols>
  <sheetData>
    <row r="1" spans="1:22" ht="15.75" customHeight="1" x14ac:dyDescent="0.25">
      <c r="A1" s="138" t="s">
        <v>53</v>
      </c>
      <c r="B1" s="141" t="s">
        <v>1</v>
      </c>
      <c r="C1" s="144" t="s">
        <v>2</v>
      </c>
      <c r="D1" s="147" t="s">
        <v>3</v>
      </c>
      <c r="E1" s="130" t="s">
        <v>0</v>
      </c>
      <c r="F1" s="151" t="s">
        <v>4</v>
      </c>
      <c r="G1" s="130" t="s">
        <v>26</v>
      </c>
      <c r="H1" s="144"/>
      <c r="I1" s="144"/>
      <c r="J1" s="154"/>
      <c r="K1" s="161" t="s">
        <v>155</v>
      </c>
      <c r="L1" s="161" t="s">
        <v>156</v>
      </c>
      <c r="M1" s="164" t="s">
        <v>157</v>
      </c>
      <c r="N1" s="144" t="s">
        <v>8</v>
      </c>
      <c r="O1" s="124" t="s">
        <v>34</v>
      </c>
      <c r="P1" s="130" t="s">
        <v>33</v>
      </c>
      <c r="Q1" s="154"/>
      <c r="R1" s="130" t="s">
        <v>57</v>
      </c>
      <c r="S1" s="137" t="s">
        <v>35</v>
      </c>
      <c r="T1" s="124" t="s">
        <v>78</v>
      </c>
      <c r="U1" s="124" t="s">
        <v>83</v>
      </c>
      <c r="V1" s="121" t="s">
        <v>12</v>
      </c>
    </row>
    <row r="2" spans="1:22" x14ac:dyDescent="0.25">
      <c r="A2" s="139"/>
      <c r="B2" s="142"/>
      <c r="C2" s="145"/>
      <c r="D2" s="148"/>
      <c r="E2" s="131"/>
      <c r="F2" s="152"/>
      <c r="G2" s="131"/>
      <c r="H2" s="145"/>
      <c r="I2" s="145"/>
      <c r="J2" s="155"/>
      <c r="K2" s="162"/>
      <c r="L2" s="162"/>
      <c r="M2" s="165"/>
      <c r="N2" s="145"/>
      <c r="O2" s="125"/>
      <c r="P2" s="131"/>
      <c r="Q2" s="155"/>
      <c r="R2" s="131"/>
      <c r="S2" s="125"/>
      <c r="T2" s="125"/>
      <c r="U2" s="125"/>
      <c r="V2" s="122"/>
    </row>
    <row r="3" spans="1:22" x14ac:dyDescent="0.25">
      <c r="A3" s="139"/>
      <c r="B3" s="142"/>
      <c r="C3" s="145"/>
      <c r="D3" s="148"/>
      <c r="E3" s="131"/>
      <c r="F3" s="152"/>
      <c r="G3" s="131"/>
      <c r="H3" s="145"/>
      <c r="I3" s="145"/>
      <c r="J3" s="155"/>
      <c r="K3" s="162"/>
      <c r="L3" s="162"/>
      <c r="M3" s="165"/>
      <c r="N3" s="145"/>
      <c r="O3" s="125"/>
      <c r="P3" s="131"/>
      <c r="Q3" s="155"/>
      <c r="R3" s="131"/>
      <c r="S3" s="125"/>
      <c r="T3" s="125"/>
      <c r="U3" s="125"/>
      <c r="V3" s="122"/>
    </row>
    <row r="4" spans="1:22" ht="24" customHeight="1" x14ac:dyDescent="0.25">
      <c r="A4" s="139"/>
      <c r="B4" s="142"/>
      <c r="C4" s="145"/>
      <c r="D4" s="148"/>
      <c r="E4" s="131"/>
      <c r="F4" s="152"/>
      <c r="G4" s="132"/>
      <c r="H4" s="156"/>
      <c r="I4" s="156"/>
      <c r="J4" s="157"/>
      <c r="K4" s="162"/>
      <c r="L4" s="162"/>
      <c r="M4" s="165"/>
      <c r="N4" s="145"/>
      <c r="O4" s="129"/>
      <c r="P4" s="132"/>
      <c r="Q4" s="157"/>
      <c r="R4" s="132"/>
      <c r="S4" s="129"/>
      <c r="T4" s="125"/>
      <c r="U4" s="125"/>
      <c r="V4" s="122"/>
    </row>
    <row r="5" spans="1:22" x14ac:dyDescent="0.25">
      <c r="A5" s="139"/>
      <c r="B5" s="142"/>
      <c r="C5" s="145"/>
      <c r="D5" s="148"/>
      <c r="E5" s="131"/>
      <c r="F5" s="152"/>
      <c r="G5" s="158" t="s">
        <v>46</v>
      </c>
      <c r="H5" s="159"/>
      <c r="I5" s="159"/>
      <c r="J5" s="160"/>
      <c r="K5" s="162"/>
      <c r="L5" s="162"/>
      <c r="M5" s="165"/>
      <c r="N5" s="2" t="s">
        <v>9</v>
      </c>
      <c r="O5" s="91" t="s">
        <v>140</v>
      </c>
      <c r="P5" s="3" t="s">
        <v>64</v>
      </c>
      <c r="Q5" s="4" t="s">
        <v>75</v>
      </c>
      <c r="R5" s="105" t="s">
        <v>11</v>
      </c>
      <c r="S5" s="105" t="s">
        <v>5</v>
      </c>
      <c r="T5" s="125"/>
      <c r="U5" s="125"/>
      <c r="V5" s="122"/>
    </row>
    <row r="6" spans="1:22" ht="31.5" customHeight="1" thickBot="1" x14ac:dyDescent="0.3">
      <c r="A6" s="140"/>
      <c r="B6" s="143"/>
      <c r="C6" s="146"/>
      <c r="D6" s="149"/>
      <c r="E6" s="150"/>
      <c r="F6" s="153"/>
      <c r="G6" s="5" t="s">
        <v>5</v>
      </c>
      <c r="H6" s="6" t="s">
        <v>6</v>
      </c>
      <c r="I6" s="5" t="s">
        <v>7</v>
      </c>
      <c r="J6" s="49" t="s">
        <v>66</v>
      </c>
      <c r="K6" s="163"/>
      <c r="L6" s="163"/>
      <c r="M6" s="166"/>
      <c r="N6" s="7" t="s">
        <v>10</v>
      </c>
      <c r="O6" s="8" t="s">
        <v>44</v>
      </c>
      <c r="P6" s="7" t="s">
        <v>10</v>
      </c>
      <c r="Q6" s="7" t="s">
        <v>10</v>
      </c>
      <c r="R6" s="106"/>
      <c r="S6" s="106"/>
      <c r="T6" s="126"/>
      <c r="U6" s="126"/>
      <c r="V6" s="123"/>
    </row>
    <row r="7" spans="1:22" s="21" customFormat="1" ht="12.95" customHeight="1" x14ac:dyDescent="0.25">
      <c r="A7" s="80"/>
      <c r="B7" s="81" t="s">
        <v>115</v>
      </c>
      <c r="C7" s="82" t="s">
        <v>90</v>
      </c>
      <c r="D7" s="82" t="s">
        <v>102</v>
      </c>
      <c r="E7" s="81" t="s">
        <v>58</v>
      </c>
      <c r="F7" s="81"/>
      <c r="G7" s="83"/>
      <c r="H7" s="83"/>
      <c r="I7" s="83"/>
      <c r="J7" s="83"/>
      <c r="K7" s="84"/>
      <c r="L7" s="84"/>
      <c r="M7" s="84"/>
      <c r="N7" s="83"/>
      <c r="O7" s="83"/>
      <c r="P7" s="83"/>
      <c r="Q7" s="83"/>
      <c r="R7" s="83">
        <v>1</v>
      </c>
      <c r="S7" s="83"/>
      <c r="T7" s="83"/>
      <c r="U7" s="84"/>
      <c r="V7" s="90" t="s">
        <v>128</v>
      </c>
    </row>
    <row r="8" spans="1:22" s="21" customFormat="1" ht="12.95" customHeight="1" x14ac:dyDescent="0.25">
      <c r="A8" s="22"/>
      <c r="B8" s="15"/>
      <c r="C8" s="16"/>
      <c r="D8" s="16"/>
      <c r="E8" s="17"/>
      <c r="F8" s="15"/>
      <c r="G8" s="15"/>
      <c r="H8" s="15"/>
      <c r="I8" s="15"/>
      <c r="J8" s="15"/>
      <c r="K8" s="17"/>
      <c r="L8" s="17"/>
      <c r="M8" s="17"/>
      <c r="N8" s="15"/>
      <c r="O8" s="15"/>
      <c r="P8" s="15"/>
      <c r="Q8" s="15"/>
      <c r="R8" s="17"/>
      <c r="S8" s="15"/>
      <c r="T8" s="15"/>
      <c r="U8" s="17"/>
      <c r="V8" s="23"/>
    </row>
    <row r="9" spans="1:22" s="21" customFormat="1" ht="12.95" customHeight="1" x14ac:dyDescent="0.25">
      <c r="A9" s="22"/>
      <c r="B9" s="31" t="s">
        <v>13</v>
      </c>
      <c r="C9" s="16" t="s">
        <v>91</v>
      </c>
      <c r="D9" s="16" t="s">
        <v>102</v>
      </c>
      <c r="E9" s="31" t="s">
        <v>36</v>
      </c>
      <c r="F9" s="16">
        <v>1</v>
      </c>
      <c r="G9" s="16">
        <v>57</v>
      </c>
      <c r="H9" s="16"/>
      <c r="I9" s="16"/>
      <c r="J9" s="16"/>
      <c r="K9" s="18"/>
      <c r="L9" s="18"/>
      <c r="M9" s="18"/>
      <c r="N9" s="16"/>
      <c r="O9" s="16"/>
      <c r="P9" s="16"/>
      <c r="Q9" s="16"/>
      <c r="R9" s="16"/>
      <c r="S9" s="16">
        <v>1</v>
      </c>
      <c r="T9" s="16">
        <v>9</v>
      </c>
      <c r="U9" s="18"/>
      <c r="V9" s="85" t="s">
        <v>79</v>
      </c>
    </row>
    <row r="10" spans="1:22" s="21" customFormat="1" ht="12.95" customHeight="1" x14ac:dyDescent="0.25">
      <c r="A10" s="22"/>
      <c r="B10" s="15"/>
      <c r="C10" s="15"/>
      <c r="D10" s="15"/>
      <c r="E10" s="15"/>
      <c r="F10" s="15"/>
      <c r="G10" s="15"/>
      <c r="H10" s="15"/>
      <c r="I10" s="15"/>
      <c r="J10" s="15"/>
      <c r="K10" s="87"/>
      <c r="L10" s="87"/>
      <c r="M10" s="87"/>
      <c r="N10" s="15"/>
      <c r="O10" s="15"/>
      <c r="P10" s="15"/>
      <c r="Q10" s="15"/>
      <c r="R10" s="15"/>
      <c r="S10" s="15"/>
      <c r="T10" s="86"/>
      <c r="U10" s="87"/>
      <c r="V10" s="23"/>
    </row>
    <row r="11" spans="1:22" s="21" customFormat="1" ht="12.95" customHeight="1" x14ac:dyDescent="0.25">
      <c r="A11" s="88"/>
      <c r="B11" s="78" t="s">
        <v>116</v>
      </c>
      <c r="C11" s="78" t="s">
        <v>121</v>
      </c>
      <c r="D11" s="15" t="s">
        <v>102</v>
      </c>
      <c r="E11" s="78" t="s">
        <v>25</v>
      </c>
      <c r="F11" s="16">
        <v>1</v>
      </c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>
        <v>1</v>
      </c>
      <c r="T11" s="15">
        <v>9</v>
      </c>
      <c r="U11" s="15"/>
      <c r="V11" s="85" t="s">
        <v>79</v>
      </c>
    </row>
    <row r="12" spans="1:22" s="21" customFormat="1" ht="12.95" customHeight="1" x14ac:dyDescent="0.25">
      <c r="A12" s="22"/>
      <c r="B12" s="86"/>
      <c r="C12" s="86"/>
      <c r="D12" s="86"/>
      <c r="E12" s="86"/>
      <c r="F12" s="86"/>
      <c r="G12" s="86"/>
      <c r="H12" s="86"/>
      <c r="I12" s="86"/>
      <c r="J12" s="86"/>
      <c r="K12" s="15"/>
      <c r="L12" s="15"/>
      <c r="M12" s="15"/>
      <c r="N12" s="86"/>
      <c r="O12" s="86"/>
      <c r="P12" s="86"/>
      <c r="Q12" s="86"/>
      <c r="R12" s="86"/>
      <c r="S12" s="86"/>
      <c r="T12" s="15"/>
      <c r="U12" s="15"/>
      <c r="V12" s="23"/>
    </row>
    <row r="13" spans="1:22" s="21" customFormat="1" ht="12.95" customHeight="1" x14ac:dyDescent="0.25">
      <c r="A13" s="22"/>
      <c r="B13" s="78" t="s">
        <v>59</v>
      </c>
      <c r="C13" s="15" t="s">
        <v>62</v>
      </c>
      <c r="D13" s="15" t="s">
        <v>102</v>
      </c>
      <c r="E13" s="78" t="s">
        <v>58</v>
      </c>
      <c r="F13" s="15"/>
      <c r="G13" s="15"/>
      <c r="H13" s="15"/>
      <c r="I13" s="15"/>
      <c r="J13" s="15"/>
      <c r="K13" s="17"/>
      <c r="L13" s="17"/>
      <c r="M13" s="17"/>
      <c r="N13" s="15"/>
      <c r="O13" s="15"/>
      <c r="P13" s="15"/>
      <c r="Q13" s="15"/>
      <c r="R13" s="15">
        <v>1</v>
      </c>
      <c r="S13" s="15"/>
      <c r="T13" s="15"/>
      <c r="U13" s="17"/>
      <c r="V13" s="85" t="s">
        <v>128</v>
      </c>
    </row>
    <row r="14" spans="1:22" s="21" customFormat="1" ht="12.95" customHeight="1" x14ac:dyDescent="0.25">
      <c r="A14" s="19"/>
      <c r="B14" s="15"/>
      <c r="C14" s="16"/>
      <c r="D14" s="16"/>
      <c r="E14" s="16"/>
      <c r="F14" s="16"/>
      <c r="G14" s="16"/>
      <c r="H14" s="16"/>
      <c r="I14" s="16"/>
      <c r="J14" s="16"/>
      <c r="K14" s="18"/>
      <c r="L14" s="18"/>
      <c r="M14" s="18"/>
      <c r="N14" s="16"/>
      <c r="O14" s="16"/>
      <c r="P14" s="16"/>
      <c r="Q14" s="16"/>
      <c r="R14" s="16"/>
      <c r="S14" s="16"/>
      <c r="T14" s="16"/>
      <c r="U14" s="18"/>
      <c r="V14" s="20"/>
    </row>
    <row r="15" spans="1:22" s="21" customFormat="1" ht="12.95" customHeight="1" x14ac:dyDescent="0.25">
      <c r="A15" s="22"/>
      <c r="B15" s="78" t="s">
        <v>60</v>
      </c>
      <c r="C15" s="15" t="s">
        <v>92</v>
      </c>
      <c r="D15" s="15" t="s">
        <v>102</v>
      </c>
      <c r="E15" s="78" t="s">
        <v>36</v>
      </c>
      <c r="F15" s="16">
        <v>1</v>
      </c>
      <c r="G15" s="15">
        <v>55</v>
      </c>
      <c r="H15" s="15"/>
      <c r="I15" s="15"/>
      <c r="J15" s="15"/>
      <c r="K15" s="18"/>
      <c r="L15" s="18"/>
      <c r="M15" s="18"/>
      <c r="N15" s="15"/>
      <c r="O15" s="15"/>
      <c r="P15" s="15"/>
      <c r="Q15" s="15"/>
      <c r="R15" s="15"/>
      <c r="S15" s="15">
        <v>1</v>
      </c>
      <c r="T15" s="16">
        <v>9</v>
      </c>
      <c r="U15" s="18"/>
      <c r="V15" s="85" t="s">
        <v>79</v>
      </c>
    </row>
    <row r="16" spans="1:22" s="21" customFormat="1" ht="12.95" customHeight="1" x14ac:dyDescent="0.25">
      <c r="A16" s="19"/>
      <c r="B16" s="15"/>
      <c r="C16" s="16"/>
      <c r="D16" s="16"/>
      <c r="E16" s="16"/>
      <c r="F16" s="16"/>
      <c r="G16" s="16"/>
      <c r="H16" s="16"/>
      <c r="I16" s="16"/>
      <c r="J16" s="16"/>
      <c r="K16" s="18"/>
      <c r="L16" s="18"/>
      <c r="M16" s="18"/>
      <c r="N16" s="16"/>
      <c r="O16" s="16"/>
      <c r="P16" s="16"/>
      <c r="Q16" s="16"/>
      <c r="R16" s="16"/>
      <c r="S16" s="16"/>
      <c r="T16" s="16"/>
      <c r="U16" s="18"/>
      <c r="V16" s="20"/>
    </row>
    <row r="17" spans="1:22" s="21" customFormat="1" ht="12.95" customHeight="1" x14ac:dyDescent="0.25">
      <c r="A17" s="19"/>
      <c r="B17" s="78" t="s">
        <v>117</v>
      </c>
      <c r="C17" s="16" t="s">
        <v>93</v>
      </c>
      <c r="D17" s="16" t="s">
        <v>102</v>
      </c>
      <c r="E17" s="31" t="s">
        <v>25</v>
      </c>
      <c r="F17" s="16">
        <v>1</v>
      </c>
      <c r="G17" s="16"/>
      <c r="H17" s="16"/>
      <c r="I17" s="16"/>
      <c r="J17" s="16"/>
      <c r="K17" s="18"/>
      <c r="L17" s="18"/>
      <c r="M17" s="18"/>
      <c r="N17" s="16"/>
      <c r="O17" s="16"/>
      <c r="P17" s="16"/>
      <c r="Q17" s="16"/>
      <c r="R17" s="16"/>
      <c r="S17" s="16">
        <v>1</v>
      </c>
      <c r="T17" s="16">
        <v>9</v>
      </c>
      <c r="U17" s="18"/>
      <c r="V17" s="85" t="s">
        <v>79</v>
      </c>
    </row>
    <row r="18" spans="1:22" s="21" customFormat="1" ht="12.95" customHeight="1" x14ac:dyDescent="0.25">
      <c r="A18" s="19"/>
      <c r="B18" s="15"/>
      <c r="C18" s="16"/>
      <c r="D18" s="16"/>
      <c r="E18" s="16"/>
      <c r="F18" s="16"/>
      <c r="G18" s="16"/>
      <c r="H18" s="16"/>
      <c r="I18" s="16"/>
      <c r="J18" s="16"/>
      <c r="K18" s="18"/>
      <c r="L18" s="18"/>
      <c r="M18" s="18"/>
      <c r="N18" s="16"/>
      <c r="O18" s="16"/>
      <c r="P18" s="16"/>
      <c r="Q18" s="16"/>
      <c r="R18" s="16"/>
      <c r="S18" s="16"/>
      <c r="T18" s="16"/>
      <c r="U18" s="18"/>
      <c r="V18" s="20"/>
    </row>
    <row r="19" spans="1:22" s="21" customFormat="1" ht="12.95" customHeight="1" x14ac:dyDescent="0.25">
      <c r="A19" s="22"/>
      <c r="B19" s="78" t="s">
        <v>14</v>
      </c>
      <c r="C19" s="15" t="s">
        <v>63</v>
      </c>
      <c r="D19" s="15" t="s">
        <v>102</v>
      </c>
      <c r="E19" s="78" t="s">
        <v>58</v>
      </c>
      <c r="F19" s="15"/>
      <c r="G19" s="15"/>
      <c r="H19" s="15"/>
      <c r="I19" s="15"/>
      <c r="J19" s="15"/>
      <c r="K19" s="17"/>
      <c r="L19" s="17"/>
      <c r="M19" s="17"/>
      <c r="N19" s="15"/>
      <c r="O19" s="15"/>
      <c r="P19" s="15"/>
      <c r="Q19" s="15"/>
      <c r="R19" s="15">
        <v>1</v>
      </c>
      <c r="S19" s="15"/>
      <c r="T19" s="15"/>
      <c r="U19" s="17"/>
      <c r="V19" s="85" t="s">
        <v>128</v>
      </c>
    </row>
    <row r="20" spans="1:22" s="21" customFormat="1" ht="12.95" customHeight="1" x14ac:dyDescent="0.25">
      <c r="A20" s="19"/>
      <c r="B20" s="15"/>
      <c r="C20" s="16"/>
      <c r="D20" s="16"/>
      <c r="E20" s="16"/>
      <c r="F20" s="16"/>
      <c r="G20" s="16"/>
      <c r="H20" s="16"/>
      <c r="I20" s="16"/>
      <c r="J20" s="16"/>
      <c r="K20" s="18"/>
      <c r="L20" s="18"/>
      <c r="M20" s="18"/>
      <c r="N20" s="16"/>
      <c r="O20" s="16"/>
      <c r="P20" s="16"/>
      <c r="Q20" s="16"/>
      <c r="R20" s="16"/>
      <c r="S20" s="16"/>
      <c r="T20" s="16"/>
      <c r="U20" s="18"/>
      <c r="V20" s="20"/>
    </row>
    <row r="21" spans="1:22" s="21" customFormat="1" ht="12.95" customHeight="1" x14ac:dyDescent="0.25">
      <c r="A21" s="19"/>
      <c r="B21" s="78" t="s">
        <v>118</v>
      </c>
      <c r="C21" s="16" t="s">
        <v>94</v>
      </c>
      <c r="D21" s="16" t="s">
        <v>102</v>
      </c>
      <c r="E21" s="31" t="s">
        <v>45</v>
      </c>
      <c r="F21" s="16">
        <v>1</v>
      </c>
      <c r="G21" s="77">
        <v>40</v>
      </c>
      <c r="H21" s="16"/>
      <c r="I21" s="16"/>
      <c r="J21" s="16"/>
      <c r="K21" s="18"/>
      <c r="L21" s="18"/>
      <c r="M21" s="18"/>
      <c r="N21" s="16"/>
      <c r="O21" s="16"/>
      <c r="P21" s="16">
        <v>1</v>
      </c>
      <c r="Q21" s="16"/>
      <c r="R21" s="16"/>
      <c r="S21" s="16"/>
      <c r="T21" s="16"/>
      <c r="U21" s="18">
        <v>0.37</v>
      </c>
      <c r="V21" s="33" t="s">
        <v>80</v>
      </c>
    </row>
    <row r="22" spans="1:22" s="21" customFormat="1" ht="12.95" customHeight="1" x14ac:dyDescent="0.25">
      <c r="A22" s="19"/>
      <c r="B22" s="15"/>
      <c r="C22" s="16"/>
      <c r="D22" s="16"/>
      <c r="E22" s="16"/>
      <c r="F22" s="16"/>
      <c r="G22" s="77"/>
      <c r="H22" s="16"/>
      <c r="I22" s="16"/>
      <c r="J22" s="16"/>
      <c r="K22" s="18"/>
      <c r="L22" s="18"/>
      <c r="M22" s="18"/>
      <c r="N22" s="16"/>
      <c r="O22" s="16"/>
      <c r="P22" s="16"/>
      <c r="Q22" s="16"/>
      <c r="R22" s="16"/>
      <c r="S22" s="16"/>
      <c r="T22" s="16"/>
      <c r="U22" s="18"/>
      <c r="V22" s="20"/>
    </row>
    <row r="23" spans="1:22" s="21" customFormat="1" ht="12.95" customHeight="1" x14ac:dyDescent="0.25">
      <c r="A23" s="22"/>
      <c r="B23" s="78" t="s">
        <v>15</v>
      </c>
      <c r="C23" s="15" t="s">
        <v>65</v>
      </c>
      <c r="D23" s="15" t="s">
        <v>102</v>
      </c>
      <c r="E23" s="78" t="s">
        <v>152</v>
      </c>
      <c r="F23" s="15">
        <v>1</v>
      </c>
      <c r="G23" s="89"/>
      <c r="H23" s="15"/>
      <c r="I23" s="15"/>
      <c r="J23" s="15">
        <v>20</v>
      </c>
      <c r="K23" s="17"/>
      <c r="L23" s="92">
        <v>14.4</v>
      </c>
      <c r="M23" s="17">
        <v>1249</v>
      </c>
      <c r="N23" s="15"/>
      <c r="O23" s="15"/>
      <c r="P23" s="15"/>
      <c r="Q23" s="15"/>
      <c r="R23" s="15"/>
      <c r="S23" s="15"/>
      <c r="T23" s="15"/>
      <c r="U23" s="17"/>
      <c r="V23" s="23"/>
    </row>
    <row r="24" spans="1:22" s="21" customFormat="1" ht="12.95" customHeight="1" x14ac:dyDescent="0.25">
      <c r="A24" s="19"/>
      <c r="B24" s="15"/>
      <c r="C24" s="16"/>
      <c r="D24" s="16"/>
      <c r="E24" s="15"/>
      <c r="F24" s="15"/>
      <c r="G24" s="89"/>
      <c r="H24" s="15"/>
      <c r="I24" s="15"/>
      <c r="J24" s="15"/>
      <c r="K24" s="17"/>
      <c r="L24" s="17"/>
      <c r="M24" s="17"/>
      <c r="N24" s="15"/>
      <c r="O24" s="15"/>
      <c r="P24" s="15"/>
      <c r="Q24" s="15"/>
      <c r="R24" s="15"/>
      <c r="S24" s="15"/>
      <c r="T24" s="15"/>
      <c r="U24" s="17"/>
      <c r="V24" s="23"/>
    </row>
    <row r="25" spans="1:22" s="21" customFormat="1" ht="12.95" customHeight="1" x14ac:dyDescent="0.25">
      <c r="A25" s="22"/>
      <c r="B25" s="15" t="s">
        <v>16</v>
      </c>
      <c r="C25" s="15" t="s">
        <v>95</v>
      </c>
      <c r="D25" s="15" t="s">
        <v>102</v>
      </c>
      <c r="E25" s="15" t="s">
        <v>45</v>
      </c>
      <c r="F25" s="16">
        <v>1</v>
      </c>
      <c r="G25" s="89">
        <v>50</v>
      </c>
      <c r="H25" s="15"/>
      <c r="I25" s="15"/>
      <c r="J25" s="15"/>
      <c r="K25" s="17"/>
      <c r="L25" s="17"/>
      <c r="M25" s="17"/>
      <c r="N25" s="15"/>
      <c r="O25" s="15"/>
      <c r="P25" s="15">
        <v>1</v>
      </c>
      <c r="Q25" s="15"/>
      <c r="R25" s="15"/>
      <c r="S25" s="15"/>
      <c r="T25" s="15"/>
      <c r="U25" s="17">
        <v>0.37</v>
      </c>
      <c r="V25" s="85" t="s">
        <v>80</v>
      </c>
    </row>
    <row r="26" spans="1:22" ht="12.95" customHeight="1" x14ac:dyDescent="0.25">
      <c r="A26" s="19"/>
      <c r="B26" s="15"/>
      <c r="C26" s="16"/>
      <c r="D26" s="10"/>
      <c r="E26" s="16"/>
      <c r="F26" s="10"/>
      <c r="G26" s="10"/>
      <c r="H26" s="10"/>
      <c r="I26" s="10"/>
      <c r="J26" s="10"/>
      <c r="K26" s="13"/>
      <c r="L26" s="13"/>
      <c r="M26" s="13"/>
      <c r="N26" s="10"/>
      <c r="O26" s="10"/>
      <c r="P26" s="10"/>
      <c r="Q26" s="10"/>
      <c r="R26" s="10"/>
      <c r="S26" s="10"/>
      <c r="T26" s="10"/>
      <c r="U26" s="13"/>
      <c r="V26" s="14"/>
    </row>
    <row r="27" spans="1:22" ht="12.95" customHeight="1" x14ac:dyDescent="0.25">
      <c r="A27" s="19"/>
      <c r="B27" s="15" t="s">
        <v>84</v>
      </c>
      <c r="C27" s="16" t="s">
        <v>67</v>
      </c>
      <c r="D27" s="10" t="s">
        <v>102</v>
      </c>
      <c r="E27" s="31" t="s">
        <v>58</v>
      </c>
      <c r="F27" s="10"/>
      <c r="G27" s="10"/>
      <c r="H27" s="10"/>
      <c r="I27" s="10"/>
      <c r="J27" s="10"/>
      <c r="K27" s="13"/>
      <c r="L27" s="13"/>
      <c r="M27" s="13"/>
      <c r="N27" s="10"/>
      <c r="O27" s="10"/>
      <c r="P27" s="10"/>
      <c r="Q27" s="10"/>
      <c r="R27" s="10">
        <v>1</v>
      </c>
      <c r="S27" s="10"/>
      <c r="T27" s="10"/>
      <c r="U27" s="13"/>
      <c r="V27" s="74" t="s">
        <v>129</v>
      </c>
    </row>
    <row r="28" spans="1:22" ht="12.95" customHeight="1" x14ac:dyDescent="0.25">
      <c r="A28" s="19"/>
      <c r="B28" s="15"/>
      <c r="C28" s="16"/>
      <c r="D28" s="10"/>
      <c r="E28" s="10"/>
      <c r="F28" s="10"/>
      <c r="G28" s="10"/>
      <c r="H28" s="10"/>
      <c r="I28" s="10"/>
      <c r="J28" s="10"/>
      <c r="K28" s="13"/>
      <c r="L28" s="13"/>
      <c r="M28" s="13"/>
      <c r="N28" s="10"/>
      <c r="O28" s="10"/>
      <c r="P28" s="10"/>
      <c r="Q28" s="10"/>
      <c r="R28" s="10"/>
      <c r="S28" s="10"/>
      <c r="T28" s="10"/>
      <c r="U28" s="13"/>
      <c r="V28" s="14"/>
    </row>
    <row r="29" spans="1:22" ht="12.95" customHeight="1" x14ac:dyDescent="0.25">
      <c r="A29" s="22"/>
      <c r="B29" s="15" t="s">
        <v>17</v>
      </c>
      <c r="C29" s="78" t="s">
        <v>130</v>
      </c>
      <c r="D29" s="9" t="s">
        <v>102</v>
      </c>
      <c r="E29" s="76" t="s">
        <v>36</v>
      </c>
      <c r="F29" s="9">
        <v>1</v>
      </c>
      <c r="G29" s="9">
        <v>49</v>
      </c>
      <c r="H29" s="9"/>
      <c r="I29" s="9"/>
      <c r="J29" s="9"/>
      <c r="K29" s="18"/>
      <c r="L29" s="18"/>
      <c r="M29" s="18"/>
      <c r="N29" s="9"/>
      <c r="O29" s="9"/>
      <c r="P29" s="9"/>
      <c r="Q29" s="9"/>
      <c r="R29" s="9"/>
      <c r="S29" s="9">
        <v>1</v>
      </c>
      <c r="T29" s="16">
        <v>9</v>
      </c>
      <c r="U29" s="18"/>
      <c r="V29" s="85" t="s">
        <v>79</v>
      </c>
    </row>
    <row r="30" spans="1:22" ht="12.95" customHeight="1" x14ac:dyDescent="0.25">
      <c r="A30" s="19"/>
      <c r="B30" s="15"/>
      <c r="C30" s="16"/>
      <c r="D30" s="10"/>
      <c r="E30" s="10"/>
      <c r="F30" s="10"/>
      <c r="G30" s="10"/>
      <c r="H30" s="10"/>
      <c r="I30" s="10"/>
      <c r="J30" s="10"/>
      <c r="K30" s="13"/>
      <c r="L30" s="13"/>
      <c r="M30" s="13"/>
      <c r="N30" s="10"/>
      <c r="O30" s="10"/>
      <c r="P30" s="10"/>
      <c r="Q30" s="10"/>
      <c r="R30" s="10"/>
      <c r="S30" s="10"/>
      <c r="T30" s="10"/>
      <c r="U30" s="13"/>
      <c r="V30" s="14"/>
    </row>
    <row r="31" spans="1:22" ht="12.95" customHeight="1" x14ac:dyDescent="0.25">
      <c r="A31" s="22"/>
      <c r="B31" s="15" t="s">
        <v>85</v>
      </c>
      <c r="C31" s="31" t="s">
        <v>131</v>
      </c>
      <c r="D31" s="10" t="s">
        <v>102</v>
      </c>
      <c r="E31" s="75" t="s">
        <v>25</v>
      </c>
      <c r="F31" s="10">
        <v>1</v>
      </c>
      <c r="G31" s="10"/>
      <c r="H31" s="10"/>
      <c r="I31" s="10"/>
      <c r="J31" s="10"/>
      <c r="K31" s="18"/>
      <c r="L31" s="18"/>
      <c r="M31" s="18"/>
      <c r="N31" s="10"/>
      <c r="O31" s="10"/>
      <c r="P31" s="10"/>
      <c r="Q31" s="10"/>
      <c r="R31" s="10"/>
      <c r="S31" s="10">
        <v>1</v>
      </c>
      <c r="T31" s="16">
        <v>9</v>
      </c>
      <c r="U31" s="18"/>
      <c r="V31" s="85" t="s">
        <v>79</v>
      </c>
    </row>
    <row r="32" spans="1:22" ht="12.95" customHeight="1" x14ac:dyDescent="0.25">
      <c r="A32" s="19"/>
      <c r="B32" s="15"/>
      <c r="C32" s="16"/>
      <c r="D32" s="10"/>
      <c r="E32" s="10"/>
      <c r="F32" s="10"/>
      <c r="G32" s="10"/>
      <c r="H32" s="10"/>
      <c r="I32" s="10"/>
      <c r="J32" s="10"/>
      <c r="K32" s="13"/>
      <c r="L32" s="13"/>
      <c r="M32" s="13"/>
      <c r="N32" s="10"/>
      <c r="O32" s="10"/>
      <c r="P32" s="10"/>
      <c r="Q32" s="10"/>
      <c r="R32" s="10"/>
      <c r="S32" s="10"/>
      <c r="T32" s="10"/>
      <c r="U32" s="13"/>
      <c r="V32" s="14"/>
    </row>
    <row r="33" spans="1:22" ht="12.95" customHeight="1" x14ac:dyDescent="0.25">
      <c r="A33" s="22"/>
      <c r="B33" s="15" t="s">
        <v>18</v>
      </c>
      <c r="C33" s="15" t="s">
        <v>68</v>
      </c>
      <c r="D33" s="9" t="s">
        <v>102</v>
      </c>
      <c r="E33" s="78" t="s">
        <v>58</v>
      </c>
      <c r="F33" s="9"/>
      <c r="G33" s="9"/>
      <c r="H33" s="9"/>
      <c r="I33" s="9"/>
      <c r="J33" s="9"/>
      <c r="K33" s="11"/>
      <c r="L33" s="11"/>
      <c r="M33" s="11"/>
      <c r="N33" s="9"/>
      <c r="O33" s="9"/>
      <c r="P33" s="9"/>
      <c r="Q33" s="9"/>
      <c r="R33" s="9">
        <v>1</v>
      </c>
      <c r="S33" s="9"/>
      <c r="T33" s="9"/>
      <c r="U33" s="11"/>
      <c r="V33" s="32" t="s">
        <v>132</v>
      </c>
    </row>
    <row r="34" spans="1:22" ht="12.95" customHeight="1" x14ac:dyDescent="0.25">
      <c r="A34" s="19"/>
      <c r="B34" s="15"/>
      <c r="C34" s="16"/>
      <c r="D34" s="10"/>
      <c r="E34" s="31"/>
      <c r="F34" s="10"/>
      <c r="G34" s="10"/>
      <c r="H34" s="10"/>
      <c r="I34" s="10"/>
      <c r="J34" s="10"/>
      <c r="K34" s="13"/>
      <c r="L34" s="13"/>
      <c r="M34" s="13"/>
      <c r="N34" s="10"/>
      <c r="O34" s="10"/>
      <c r="P34" s="10"/>
      <c r="Q34" s="10"/>
      <c r="R34" s="10"/>
      <c r="S34" s="10"/>
      <c r="T34" s="10"/>
      <c r="U34" s="13"/>
      <c r="V34" s="74"/>
    </row>
    <row r="35" spans="1:22" ht="12.95" customHeight="1" x14ac:dyDescent="0.25">
      <c r="A35" s="19"/>
      <c r="B35" s="78" t="s">
        <v>19</v>
      </c>
      <c r="C35" s="31" t="s">
        <v>148</v>
      </c>
      <c r="D35" s="75" t="s">
        <v>149</v>
      </c>
      <c r="E35" s="31" t="s">
        <v>151</v>
      </c>
      <c r="F35" s="10">
        <v>1</v>
      </c>
      <c r="G35" s="10"/>
      <c r="H35" s="10">
        <v>8</v>
      </c>
      <c r="I35" s="10"/>
      <c r="J35" s="10"/>
      <c r="K35" s="13"/>
      <c r="L35" s="13"/>
      <c r="M35" s="13"/>
      <c r="N35" s="10"/>
      <c r="O35" s="10">
        <v>1</v>
      </c>
      <c r="P35" s="10"/>
      <c r="Q35" s="10"/>
      <c r="R35" s="10"/>
      <c r="S35" s="10"/>
      <c r="T35" s="10"/>
      <c r="U35" s="13"/>
      <c r="V35" s="74"/>
    </row>
    <row r="36" spans="1:22" ht="12.95" customHeight="1" x14ac:dyDescent="0.25">
      <c r="A36" s="19"/>
      <c r="B36" s="15"/>
      <c r="C36" s="16"/>
      <c r="D36" s="10"/>
      <c r="E36" s="10"/>
      <c r="F36" s="10"/>
      <c r="G36" s="10"/>
      <c r="H36" s="10"/>
      <c r="I36" s="10"/>
      <c r="J36" s="10"/>
      <c r="K36" s="13"/>
      <c r="L36" s="13"/>
      <c r="M36" s="13"/>
      <c r="N36" s="10"/>
      <c r="O36" s="10"/>
      <c r="P36" s="10"/>
      <c r="Q36" s="10"/>
      <c r="R36" s="10"/>
      <c r="S36" s="10"/>
      <c r="T36" s="10"/>
      <c r="U36" s="13"/>
      <c r="V36" s="14"/>
    </row>
    <row r="37" spans="1:22" ht="12.95" customHeight="1" x14ac:dyDescent="0.25">
      <c r="A37" s="22"/>
      <c r="B37" s="78" t="s">
        <v>20</v>
      </c>
      <c r="C37" s="15" t="s">
        <v>76</v>
      </c>
      <c r="D37" s="9" t="s">
        <v>102</v>
      </c>
      <c r="E37" s="76" t="s">
        <v>58</v>
      </c>
      <c r="F37" s="10"/>
      <c r="G37" s="9"/>
      <c r="H37" s="9"/>
      <c r="I37" s="9"/>
      <c r="J37" s="9"/>
      <c r="K37" s="11"/>
      <c r="L37" s="11"/>
      <c r="M37" s="11"/>
      <c r="N37" s="9"/>
      <c r="O37" s="9"/>
      <c r="P37" s="9"/>
      <c r="Q37" s="9"/>
      <c r="R37" s="9">
        <v>1</v>
      </c>
      <c r="S37" s="9"/>
      <c r="T37" s="9"/>
      <c r="U37" s="11"/>
      <c r="V37" s="74" t="s">
        <v>133</v>
      </c>
    </row>
    <row r="38" spans="1:22" ht="12.95" customHeight="1" x14ac:dyDescent="0.25">
      <c r="A38" s="19"/>
      <c r="B38" s="15"/>
      <c r="C38" s="16"/>
      <c r="D38" s="10"/>
      <c r="E38" s="10"/>
      <c r="F38" s="10"/>
      <c r="G38" s="10"/>
      <c r="H38" s="10"/>
      <c r="I38" s="10"/>
      <c r="J38" s="10"/>
      <c r="K38" s="13"/>
      <c r="L38" s="13"/>
      <c r="M38" s="13"/>
      <c r="N38" s="10"/>
      <c r="O38" s="10"/>
      <c r="P38" s="10"/>
      <c r="Q38" s="10"/>
      <c r="R38" s="10"/>
      <c r="S38" s="10"/>
      <c r="T38" s="10"/>
      <c r="U38" s="13"/>
      <c r="V38" s="14"/>
    </row>
    <row r="39" spans="1:22" ht="12.95" customHeight="1" x14ac:dyDescent="0.25">
      <c r="A39" s="22"/>
      <c r="B39" s="78" t="s">
        <v>21</v>
      </c>
      <c r="C39" s="78" t="s">
        <v>150</v>
      </c>
      <c r="D39" s="76" t="s">
        <v>149</v>
      </c>
      <c r="E39" s="76" t="s">
        <v>151</v>
      </c>
      <c r="F39" s="10">
        <v>1</v>
      </c>
      <c r="G39" s="9"/>
      <c r="H39" s="9"/>
      <c r="I39" s="9">
        <v>76</v>
      </c>
      <c r="J39" s="9"/>
      <c r="K39" s="11"/>
      <c r="L39" s="11"/>
      <c r="M39" s="11"/>
      <c r="N39" s="9"/>
      <c r="O39" s="9">
        <v>1</v>
      </c>
      <c r="P39" s="9"/>
      <c r="Q39" s="9"/>
      <c r="R39" s="9"/>
      <c r="S39" s="9"/>
      <c r="T39" s="9"/>
      <c r="U39" s="11"/>
      <c r="V39" s="74"/>
    </row>
    <row r="40" spans="1:22" ht="12.95" customHeight="1" x14ac:dyDescent="0.25">
      <c r="A40" s="19"/>
      <c r="B40" s="15"/>
      <c r="C40" s="16"/>
      <c r="D40" s="10"/>
      <c r="E40" s="9"/>
      <c r="F40" s="9"/>
      <c r="G40" s="9"/>
      <c r="H40" s="9"/>
      <c r="I40" s="9"/>
      <c r="J40" s="9"/>
      <c r="K40" s="11"/>
      <c r="L40" s="11"/>
      <c r="M40" s="11"/>
      <c r="N40" s="9"/>
      <c r="O40" s="9"/>
      <c r="P40" s="9"/>
      <c r="Q40" s="9"/>
      <c r="R40" s="9"/>
      <c r="S40" s="9"/>
      <c r="T40" s="9"/>
      <c r="U40" s="11"/>
      <c r="V40" s="12"/>
    </row>
    <row r="41" spans="1:22" ht="12.95" customHeight="1" x14ac:dyDescent="0.25">
      <c r="A41" s="22"/>
      <c r="B41" s="78" t="s">
        <v>22</v>
      </c>
      <c r="C41" s="31" t="s">
        <v>150</v>
      </c>
      <c r="D41" s="75" t="s">
        <v>103</v>
      </c>
      <c r="E41" s="76" t="s">
        <v>153</v>
      </c>
      <c r="F41" s="10">
        <v>1</v>
      </c>
      <c r="G41" s="9"/>
      <c r="H41" s="9"/>
      <c r="I41" s="9">
        <v>38</v>
      </c>
      <c r="J41" s="9"/>
      <c r="K41" s="11">
        <v>3.26</v>
      </c>
      <c r="L41" s="11"/>
      <c r="M41" s="11"/>
      <c r="N41" s="9"/>
      <c r="O41" s="9"/>
      <c r="P41" s="9"/>
      <c r="Q41" s="9"/>
      <c r="R41" s="9"/>
      <c r="S41" s="9"/>
      <c r="T41" s="9"/>
      <c r="U41" s="11"/>
      <c r="V41" s="12" t="s">
        <v>79</v>
      </c>
    </row>
    <row r="42" spans="1:22" ht="12.95" customHeight="1" x14ac:dyDescent="0.25">
      <c r="A42" s="19"/>
      <c r="B42" s="78"/>
      <c r="C42" s="16"/>
      <c r="D42" s="10"/>
      <c r="E42" s="76"/>
      <c r="F42" s="10"/>
      <c r="G42" s="9"/>
      <c r="H42" s="9"/>
      <c r="I42" s="9"/>
      <c r="J42" s="9"/>
      <c r="K42" s="11"/>
      <c r="L42" s="11"/>
      <c r="M42" s="11"/>
      <c r="N42" s="9"/>
      <c r="O42" s="9"/>
      <c r="P42" s="9"/>
      <c r="Q42" s="9"/>
      <c r="R42" s="9"/>
      <c r="S42" s="9"/>
      <c r="T42" s="9"/>
      <c r="U42" s="11"/>
      <c r="V42" s="12"/>
    </row>
    <row r="43" spans="1:22" ht="12.95" customHeight="1" x14ac:dyDescent="0.25">
      <c r="A43" s="19"/>
      <c r="B43" s="78" t="s">
        <v>86</v>
      </c>
      <c r="C43" s="31" t="s">
        <v>61</v>
      </c>
      <c r="D43" s="75" t="s">
        <v>144</v>
      </c>
      <c r="E43" s="76" t="s">
        <v>58</v>
      </c>
      <c r="F43" s="10"/>
      <c r="G43" s="9"/>
      <c r="H43" s="9"/>
      <c r="I43" s="9"/>
      <c r="J43" s="9"/>
      <c r="K43" s="11"/>
      <c r="L43" s="11"/>
      <c r="M43" s="11"/>
      <c r="N43" s="9"/>
      <c r="O43" s="9"/>
      <c r="P43" s="9"/>
      <c r="Q43" s="9"/>
      <c r="R43" s="9">
        <v>1</v>
      </c>
      <c r="S43" s="9"/>
      <c r="T43" s="9"/>
      <c r="U43" s="11"/>
      <c r="V43" s="85" t="s">
        <v>134</v>
      </c>
    </row>
    <row r="44" spans="1:22" ht="12.95" customHeight="1" x14ac:dyDescent="0.25">
      <c r="A44" s="19"/>
      <c r="B44" s="78"/>
      <c r="C44" s="31"/>
      <c r="D44" s="75"/>
      <c r="E44" s="76"/>
      <c r="F44" s="10"/>
      <c r="G44" s="9"/>
      <c r="H44" s="9"/>
      <c r="I44" s="9"/>
      <c r="J44" s="9"/>
      <c r="K44" s="11"/>
      <c r="L44" s="11"/>
      <c r="M44" s="11"/>
      <c r="N44" s="9"/>
      <c r="O44" s="9"/>
      <c r="P44" s="9"/>
      <c r="Q44" s="9"/>
      <c r="R44" s="9"/>
      <c r="S44" s="9"/>
      <c r="T44" s="9"/>
      <c r="U44" s="11"/>
      <c r="V44" s="12"/>
    </row>
    <row r="45" spans="1:22" ht="12.95" customHeight="1" x14ac:dyDescent="0.25">
      <c r="A45" s="19"/>
      <c r="B45" s="78" t="s">
        <v>23</v>
      </c>
      <c r="C45" s="31" t="s">
        <v>96</v>
      </c>
      <c r="D45" s="75" t="s">
        <v>102</v>
      </c>
      <c r="E45" s="76" t="s">
        <v>36</v>
      </c>
      <c r="F45" s="10">
        <v>1</v>
      </c>
      <c r="G45" s="9">
        <v>47</v>
      </c>
      <c r="H45" s="9"/>
      <c r="I45" s="9"/>
      <c r="J45" s="9"/>
      <c r="K45" s="11"/>
      <c r="L45" s="11"/>
      <c r="M45" s="11"/>
      <c r="N45" s="9"/>
      <c r="O45" s="9"/>
      <c r="P45" s="9"/>
      <c r="Q45" s="9"/>
      <c r="R45" s="9"/>
      <c r="S45" s="9">
        <v>1</v>
      </c>
      <c r="T45" s="9">
        <v>9</v>
      </c>
      <c r="U45" s="11"/>
      <c r="V45" s="85" t="s">
        <v>79</v>
      </c>
    </row>
    <row r="46" spans="1:22" ht="12.95" customHeight="1" x14ac:dyDescent="0.25">
      <c r="A46" s="19"/>
      <c r="B46" s="15"/>
      <c r="C46" s="16"/>
      <c r="D46" s="10"/>
      <c r="E46" s="9"/>
      <c r="F46" s="9"/>
      <c r="G46" s="9"/>
      <c r="H46" s="9"/>
      <c r="I46" s="9"/>
      <c r="J46" s="9"/>
      <c r="K46" s="11"/>
      <c r="L46" s="11"/>
      <c r="M46" s="11"/>
      <c r="N46" s="9"/>
      <c r="O46" s="9"/>
      <c r="P46" s="9"/>
      <c r="Q46" s="9"/>
      <c r="R46" s="9"/>
      <c r="S46" s="9"/>
      <c r="T46" s="9"/>
      <c r="U46" s="11"/>
      <c r="V46" s="12"/>
    </row>
    <row r="47" spans="1:22" ht="12.95" customHeight="1" x14ac:dyDescent="0.25">
      <c r="A47" s="22"/>
      <c r="B47" s="78" t="s">
        <v>87</v>
      </c>
      <c r="C47" s="31" t="s">
        <v>119</v>
      </c>
      <c r="D47" s="10" t="s">
        <v>102</v>
      </c>
      <c r="E47" s="76" t="s">
        <v>25</v>
      </c>
      <c r="F47" s="9"/>
      <c r="G47" s="9"/>
      <c r="H47" s="9"/>
      <c r="I47" s="9"/>
      <c r="J47" s="9"/>
      <c r="K47" s="18"/>
      <c r="L47" s="18"/>
      <c r="M47" s="18"/>
      <c r="N47" s="9"/>
      <c r="O47" s="9"/>
      <c r="P47" s="9"/>
      <c r="Q47" s="9"/>
      <c r="R47" s="9"/>
      <c r="S47" s="9">
        <v>1</v>
      </c>
      <c r="T47" s="16">
        <v>9</v>
      </c>
      <c r="U47" s="18"/>
      <c r="V47" s="85" t="s">
        <v>79</v>
      </c>
    </row>
    <row r="48" spans="1:22" ht="12.95" customHeight="1" x14ac:dyDescent="0.25">
      <c r="A48" s="19"/>
      <c r="B48" s="15"/>
      <c r="C48" s="16"/>
      <c r="D48" s="10"/>
      <c r="E48" s="9"/>
      <c r="F48" s="9"/>
      <c r="G48" s="9"/>
      <c r="H48" s="9"/>
      <c r="I48" s="9"/>
      <c r="J48" s="9"/>
      <c r="K48" s="11"/>
      <c r="L48" s="11"/>
      <c r="M48" s="11"/>
      <c r="N48" s="9"/>
      <c r="O48" s="9"/>
      <c r="P48" s="9"/>
      <c r="Q48" s="9"/>
      <c r="R48" s="9"/>
      <c r="S48" s="9"/>
      <c r="T48" s="9"/>
      <c r="U48" s="11"/>
      <c r="V48" s="12"/>
    </row>
    <row r="49" spans="1:22" ht="12.95" customHeight="1" x14ac:dyDescent="0.25">
      <c r="A49" s="22"/>
      <c r="B49" s="78" t="s">
        <v>27</v>
      </c>
      <c r="C49" s="16" t="s">
        <v>97</v>
      </c>
      <c r="D49" s="10" t="s">
        <v>102</v>
      </c>
      <c r="E49" s="76" t="s">
        <v>45</v>
      </c>
      <c r="F49" s="9">
        <v>1</v>
      </c>
      <c r="G49" s="9">
        <v>88</v>
      </c>
      <c r="H49" s="9"/>
      <c r="I49" s="9"/>
      <c r="J49" s="9"/>
      <c r="K49" s="11"/>
      <c r="L49" s="11"/>
      <c r="M49" s="11"/>
      <c r="N49" s="9"/>
      <c r="O49" s="9"/>
      <c r="P49" s="9">
        <v>1</v>
      </c>
      <c r="Q49" s="9"/>
      <c r="R49" s="9"/>
      <c r="S49" s="9"/>
      <c r="T49" s="9"/>
      <c r="U49" s="11">
        <v>0.37</v>
      </c>
      <c r="V49" s="32" t="s">
        <v>80</v>
      </c>
    </row>
    <row r="50" spans="1:22" ht="12.95" customHeight="1" x14ac:dyDescent="0.25">
      <c r="A50" s="19"/>
      <c r="B50" s="15"/>
      <c r="C50" s="16"/>
      <c r="D50" s="10"/>
      <c r="E50" s="9"/>
      <c r="F50" s="9"/>
      <c r="G50" s="9"/>
      <c r="H50" s="9"/>
      <c r="I50" s="9"/>
      <c r="J50" s="9"/>
      <c r="K50" s="11"/>
      <c r="L50" s="11"/>
      <c r="M50" s="11"/>
      <c r="N50" s="9"/>
      <c r="O50" s="9"/>
      <c r="P50" s="9"/>
      <c r="Q50" s="9"/>
      <c r="R50" s="9"/>
      <c r="S50" s="9"/>
      <c r="T50" s="9"/>
      <c r="U50" s="11"/>
      <c r="V50" s="12"/>
    </row>
    <row r="51" spans="1:22" ht="12.95" customHeight="1" x14ac:dyDescent="0.25">
      <c r="A51" s="22"/>
      <c r="B51" s="78" t="s">
        <v>28</v>
      </c>
      <c r="C51" s="15" t="s">
        <v>97</v>
      </c>
      <c r="D51" s="9" t="s">
        <v>103</v>
      </c>
      <c r="E51" s="76" t="s">
        <v>154</v>
      </c>
      <c r="F51" s="9">
        <v>1</v>
      </c>
      <c r="G51" s="9"/>
      <c r="H51" s="9"/>
      <c r="I51" s="9"/>
      <c r="J51" s="9"/>
      <c r="K51" s="17">
        <v>1.56</v>
      </c>
      <c r="L51" s="17"/>
      <c r="M51" s="17"/>
      <c r="N51" s="9"/>
      <c r="O51" s="9"/>
      <c r="P51" s="9"/>
      <c r="Q51" s="9"/>
      <c r="R51" s="9"/>
      <c r="S51" s="9"/>
      <c r="T51" s="15"/>
      <c r="U51" s="17"/>
      <c r="V51" s="32"/>
    </row>
    <row r="52" spans="1:22" ht="12.95" customHeight="1" x14ac:dyDescent="0.25">
      <c r="A52" s="19"/>
      <c r="B52" s="15"/>
      <c r="C52" s="15"/>
      <c r="D52" s="10"/>
      <c r="E52" s="9"/>
      <c r="F52" s="9"/>
      <c r="G52" s="9"/>
      <c r="H52" s="9"/>
      <c r="I52" s="9"/>
      <c r="J52" s="9"/>
      <c r="K52" s="17"/>
      <c r="L52" s="17"/>
      <c r="M52" s="17"/>
      <c r="N52" s="9"/>
      <c r="O52" s="9"/>
      <c r="P52" s="9"/>
      <c r="Q52" s="9"/>
      <c r="R52" s="9"/>
      <c r="S52" s="9"/>
      <c r="T52" s="15"/>
      <c r="U52" s="17"/>
      <c r="V52" s="12"/>
    </row>
    <row r="53" spans="1:22" ht="12.95" customHeight="1" x14ac:dyDescent="0.25">
      <c r="A53" s="22"/>
      <c r="B53" s="78" t="s">
        <v>88</v>
      </c>
      <c r="C53" s="15" t="s">
        <v>69</v>
      </c>
      <c r="D53" s="10" t="s">
        <v>102</v>
      </c>
      <c r="E53" s="76" t="s">
        <v>58</v>
      </c>
      <c r="F53" s="10"/>
      <c r="G53" s="9"/>
      <c r="H53" s="9"/>
      <c r="I53" s="9"/>
      <c r="J53" s="9"/>
      <c r="K53" s="17"/>
      <c r="L53" s="17"/>
      <c r="M53" s="17"/>
      <c r="N53" s="9"/>
      <c r="O53" s="9"/>
      <c r="P53" s="9"/>
      <c r="Q53" s="9"/>
      <c r="R53" s="9">
        <v>1</v>
      </c>
      <c r="S53" s="9"/>
      <c r="T53" s="15"/>
      <c r="U53" s="17"/>
      <c r="V53" s="74" t="s">
        <v>135</v>
      </c>
    </row>
    <row r="54" spans="1:22" ht="12.95" customHeight="1" x14ac:dyDescent="0.25">
      <c r="A54" s="22"/>
      <c r="B54" s="15"/>
      <c r="C54" s="15"/>
      <c r="D54" s="10"/>
      <c r="E54" s="9"/>
      <c r="F54" s="9"/>
      <c r="G54" s="9"/>
      <c r="H54" s="9"/>
      <c r="I54" s="9"/>
      <c r="J54" s="9"/>
      <c r="K54" s="17"/>
      <c r="L54" s="17"/>
      <c r="M54" s="17"/>
      <c r="N54" s="9"/>
      <c r="O54" s="9"/>
      <c r="P54" s="9"/>
      <c r="Q54" s="9"/>
      <c r="R54" s="9"/>
      <c r="S54" s="9"/>
      <c r="T54" s="15"/>
      <c r="U54" s="17"/>
      <c r="V54" s="12"/>
    </row>
    <row r="55" spans="1:22" ht="12.95" customHeight="1" x14ac:dyDescent="0.25">
      <c r="A55" s="19"/>
      <c r="B55" s="78" t="s">
        <v>89</v>
      </c>
      <c r="C55" s="16" t="s">
        <v>98</v>
      </c>
      <c r="D55" s="9" t="s">
        <v>102</v>
      </c>
      <c r="E55" s="75" t="s">
        <v>36</v>
      </c>
      <c r="F55" s="10">
        <v>1</v>
      </c>
      <c r="G55" s="10">
        <v>48</v>
      </c>
      <c r="H55" s="10"/>
      <c r="I55" s="10"/>
      <c r="J55" s="10"/>
      <c r="K55" s="18"/>
      <c r="L55" s="18"/>
      <c r="M55" s="18"/>
      <c r="N55" s="10"/>
      <c r="O55" s="10"/>
      <c r="P55" s="10"/>
      <c r="Q55" s="10"/>
      <c r="R55" s="10"/>
      <c r="S55" s="10">
        <v>1</v>
      </c>
      <c r="T55" s="16">
        <v>9</v>
      </c>
      <c r="U55" s="18"/>
      <c r="V55" s="85" t="s">
        <v>79</v>
      </c>
    </row>
    <row r="56" spans="1:22" ht="12.95" customHeight="1" x14ac:dyDescent="0.25">
      <c r="A56" s="22"/>
      <c r="B56" s="15"/>
      <c r="C56" s="15"/>
      <c r="D56" s="9"/>
      <c r="E56" s="9"/>
      <c r="F56" s="9"/>
      <c r="G56" s="9"/>
      <c r="H56" s="9"/>
      <c r="I56" s="9"/>
      <c r="J56" s="9"/>
      <c r="K56" s="17"/>
      <c r="L56" s="17"/>
      <c r="M56" s="17"/>
      <c r="N56" s="9"/>
      <c r="O56" s="9"/>
      <c r="P56" s="9"/>
      <c r="Q56" s="9"/>
      <c r="R56" s="9"/>
      <c r="S56" s="9"/>
      <c r="T56" s="9"/>
      <c r="U56" s="17"/>
      <c r="V56" s="12"/>
    </row>
    <row r="57" spans="1:22" s="21" customFormat="1" ht="12.95" customHeight="1" x14ac:dyDescent="0.25">
      <c r="A57" s="19"/>
      <c r="B57" s="78" t="s">
        <v>29</v>
      </c>
      <c r="C57" s="31" t="s">
        <v>122</v>
      </c>
      <c r="D57" s="15" t="s">
        <v>102</v>
      </c>
      <c r="E57" s="31" t="s">
        <v>25</v>
      </c>
      <c r="F57" s="10">
        <v>1</v>
      </c>
      <c r="G57" s="77"/>
      <c r="H57" s="16"/>
      <c r="I57" s="16"/>
      <c r="J57" s="16"/>
      <c r="K57" s="18"/>
      <c r="L57" s="18"/>
      <c r="M57" s="18"/>
      <c r="N57" s="16"/>
      <c r="O57" s="16"/>
      <c r="P57" s="16"/>
      <c r="Q57" s="16"/>
      <c r="R57" s="16"/>
      <c r="S57" s="16">
        <v>1</v>
      </c>
      <c r="T57" s="16">
        <v>9</v>
      </c>
      <c r="U57" s="18"/>
      <c r="V57" s="85" t="s">
        <v>79</v>
      </c>
    </row>
    <row r="58" spans="1:22" s="21" customFormat="1" ht="12.95" customHeight="1" x14ac:dyDescent="0.25">
      <c r="A58" s="22"/>
      <c r="B58" s="15"/>
      <c r="C58" s="16"/>
      <c r="D58" s="15"/>
      <c r="E58" s="16"/>
      <c r="F58" s="16"/>
      <c r="G58" s="16"/>
      <c r="H58" s="16"/>
      <c r="I58" s="16"/>
      <c r="J58" s="16"/>
      <c r="K58" s="18"/>
      <c r="L58" s="18"/>
      <c r="M58" s="18"/>
      <c r="N58" s="16"/>
      <c r="O58" s="16"/>
      <c r="P58" s="16"/>
      <c r="Q58" s="16"/>
      <c r="R58" s="16"/>
      <c r="S58" s="16"/>
      <c r="T58" s="16"/>
      <c r="U58" s="18"/>
      <c r="V58" s="20"/>
    </row>
    <row r="59" spans="1:22" s="21" customFormat="1" ht="12.95" customHeight="1" x14ac:dyDescent="0.25">
      <c r="A59" s="19"/>
      <c r="B59" s="78" t="s">
        <v>30</v>
      </c>
      <c r="C59" s="31" t="s">
        <v>70</v>
      </c>
      <c r="D59" s="15" t="s">
        <v>102</v>
      </c>
      <c r="E59" s="31" t="s">
        <v>58</v>
      </c>
      <c r="F59" s="16"/>
      <c r="G59" s="16"/>
      <c r="H59" s="16"/>
      <c r="I59" s="16"/>
      <c r="J59" s="16"/>
      <c r="K59" s="18"/>
      <c r="L59" s="18"/>
      <c r="M59" s="18"/>
      <c r="N59" s="16"/>
      <c r="O59" s="16"/>
      <c r="P59" s="16"/>
      <c r="Q59" s="16"/>
      <c r="R59" s="16">
        <v>1</v>
      </c>
      <c r="S59" s="16"/>
      <c r="T59" s="16"/>
      <c r="U59" s="18"/>
      <c r="V59" s="74" t="s">
        <v>136</v>
      </c>
    </row>
    <row r="60" spans="1:22" s="21" customFormat="1" ht="12.95" customHeight="1" x14ac:dyDescent="0.25">
      <c r="A60" s="22"/>
      <c r="B60" s="15"/>
      <c r="C60" s="16"/>
      <c r="D60" s="15"/>
      <c r="E60" s="16"/>
      <c r="F60" s="16"/>
      <c r="G60" s="16"/>
      <c r="H60" s="16"/>
      <c r="I60" s="16"/>
      <c r="J60" s="16"/>
      <c r="K60" s="18"/>
      <c r="L60" s="18"/>
      <c r="M60" s="18"/>
      <c r="N60" s="16"/>
      <c r="O60" s="16"/>
      <c r="P60" s="16"/>
      <c r="Q60" s="16"/>
      <c r="R60" s="16"/>
      <c r="S60" s="16"/>
      <c r="T60" s="16"/>
      <c r="U60" s="18"/>
      <c r="V60" s="20"/>
    </row>
    <row r="61" spans="1:22" s="21" customFormat="1" ht="12.95" customHeight="1" x14ac:dyDescent="0.25">
      <c r="A61" s="19"/>
      <c r="B61" s="78" t="s">
        <v>31</v>
      </c>
      <c r="C61" s="31" t="s">
        <v>71</v>
      </c>
      <c r="D61" s="15" t="s">
        <v>102</v>
      </c>
      <c r="E61" s="31" t="s">
        <v>58</v>
      </c>
      <c r="F61" s="10"/>
      <c r="G61" s="16"/>
      <c r="H61" s="16"/>
      <c r="I61" s="16"/>
      <c r="J61" s="16"/>
      <c r="K61" s="18"/>
      <c r="L61" s="18"/>
      <c r="M61" s="18"/>
      <c r="N61" s="16"/>
      <c r="O61" s="16"/>
      <c r="P61" s="16"/>
      <c r="Q61" s="16"/>
      <c r="R61" s="16">
        <v>1</v>
      </c>
      <c r="S61" s="16"/>
      <c r="T61" s="16"/>
      <c r="U61" s="18"/>
      <c r="V61" s="74" t="s">
        <v>137</v>
      </c>
    </row>
    <row r="62" spans="1:22" s="21" customFormat="1" ht="12.95" customHeight="1" x14ac:dyDescent="0.25">
      <c r="A62" s="22"/>
      <c r="B62" s="15"/>
      <c r="C62" s="15"/>
      <c r="D62" s="15"/>
      <c r="E62" s="15"/>
      <c r="F62" s="15"/>
      <c r="G62" s="15"/>
      <c r="H62" s="15"/>
      <c r="I62" s="15"/>
      <c r="J62" s="15"/>
      <c r="K62" s="17"/>
      <c r="L62" s="17"/>
      <c r="M62" s="17"/>
      <c r="N62" s="15"/>
      <c r="O62" s="15"/>
      <c r="P62" s="15"/>
      <c r="Q62" s="15"/>
      <c r="R62" s="15"/>
      <c r="S62" s="15"/>
      <c r="T62" s="15"/>
      <c r="U62" s="17"/>
      <c r="V62" s="23"/>
    </row>
    <row r="63" spans="1:22" s="21" customFormat="1" ht="12.95" customHeight="1" x14ac:dyDescent="0.25">
      <c r="A63" s="19"/>
      <c r="B63" s="78" t="s">
        <v>32</v>
      </c>
      <c r="C63" s="16" t="s">
        <v>99</v>
      </c>
      <c r="D63" s="15" t="s">
        <v>102</v>
      </c>
      <c r="E63" s="31" t="s">
        <v>36</v>
      </c>
      <c r="F63" s="16">
        <v>1</v>
      </c>
      <c r="G63" s="16">
        <v>66</v>
      </c>
      <c r="H63" s="16"/>
      <c r="I63" s="16"/>
      <c r="J63" s="16"/>
      <c r="K63" s="18"/>
      <c r="L63" s="18"/>
      <c r="M63" s="18"/>
      <c r="N63" s="16"/>
      <c r="O63" s="16"/>
      <c r="P63" s="16"/>
      <c r="Q63" s="16"/>
      <c r="R63" s="16"/>
      <c r="S63" s="16">
        <v>1</v>
      </c>
      <c r="T63" s="16">
        <v>9</v>
      </c>
      <c r="U63" s="18"/>
      <c r="V63" s="85" t="s">
        <v>79</v>
      </c>
    </row>
    <row r="64" spans="1:22" s="21" customFormat="1" ht="12.95" customHeight="1" x14ac:dyDescent="0.25">
      <c r="A64" s="22"/>
      <c r="B64" s="15"/>
      <c r="C64" s="15"/>
      <c r="D64" s="15"/>
      <c r="E64" s="15"/>
      <c r="F64" s="15"/>
      <c r="G64" s="15"/>
      <c r="H64" s="15"/>
      <c r="I64" s="15"/>
      <c r="J64" s="15"/>
      <c r="K64" s="17"/>
      <c r="L64" s="17"/>
      <c r="M64" s="17"/>
      <c r="N64" s="15"/>
      <c r="O64" s="15"/>
      <c r="P64" s="15"/>
      <c r="Q64" s="15"/>
      <c r="R64" s="15"/>
      <c r="S64" s="15"/>
      <c r="T64" s="15"/>
      <c r="U64" s="17"/>
      <c r="V64" s="23"/>
    </row>
    <row r="65" spans="1:22" ht="15" customHeight="1" x14ac:dyDescent="0.25">
      <c r="A65" s="107" t="s">
        <v>56</v>
      </c>
      <c r="B65" s="108"/>
      <c r="C65" s="108"/>
      <c r="D65" s="109"/>
      <c r="E65" s="105" t="s">
        <v>51</v>
      </c>
      <c r="F65" s="105"/>
      <c r="G65" s="105">
        <f t="shared" ref="G65:U65" si="0">SUM(G7:G64)</f>
        <v>500</v>
      </c>
      <c r="H65" s="105">
        <f t="shared" si="0"/>
        <v>8</v>
      </c>
      <c r="I65" s="105">
        <f t="shared" si="0"/>
        <v>114</v>
      </c>
      <c r="J65" s="105">
        <f t="shared" si="0"/>
        <v>20</v>
      </c>
      <c r="K65" s="105">
        <f t="shared" ref="K65:M65" si="1">SUM(K7:K64)</f>
        <v>4.82</v>
      </c>
      <c r="L65" s="119">
        <f t="shared" si="1"/>
        <v>14.4</v>
      </c>
      <c r="M65" s="105">
        <f t="shared" si="1"/>
        <v>1249</v>
      </c>
      <c r="N65" s="105">
        <f t="shared" si="0"/>
        <v>0</v>
      </c>
      <c r="O65" s="105">
        <f t="shared" si="0"/>
        <v>2</v>
      </c>
      <c r="P65" s="105">
        <f t="shared" si="0"/>
        <v>3</v>
      </c>
      <c r="Q65" s="105">
        <f t="shared" si="0"/>
        <v>0</v>
      </c>
      <c r="R65" s="105">
        <f t="shared" si="0"/>
        <v>10</v>
      </c>
      <c r="S65" s="105">
        <f t="shared" si="0"/>
        <v>11</v>
      </c>
      <c r="T65" s="105">
        <f t="shared" si="0"/>
        <v>99</v>
      </c>
      <c r="U65" s="105">
        <f t="shared" si="0"/>
        <v>1.1099999999999999</v>
      </c>
      <c r="V65" s="135"/>
    </row>
    <row r="66" spans="1:22" ht="15" customHeight="1" x14ac:dyDescent="0.25">
      <c r="A66" s="110"/>
      <c r="B66" s="111"/>
      <c r="C66" s="111"/>
      <c r="D66" s="112"/>
      <c r="E66" s="118"/>
      <c r="F66" s="118"/>
      <c r="G66" s="118"/>
      <c r="H66" s="118"/>
      <c r="I66" s="118"/>
      <c r="J66" s="118"/>
      <c r="K66" s="118"/>
      <c r="L66" s="120"/>
      <c r="M66" s="118"/>
      <c r="N66" s="118"/>
      <c r="O66" s="118"/>
      <c r="P66" s="118"/>
      <c r="Q66" s="118"/>
      <c r="R66" s="118"/>
      <c r="S66" s="118"/>
      <c r="T66" s="118"/>
      <c r="U66" s="118"/>
      <c r="V66" s="136"/>
    </row>
    <row r="67" spans="1:22" ht="15" customHeight="1" x14ac:dyDescent="0.25">
      <c r="A67" s="110"/>
      <c r="B67" s="111"/>
      <c r="C67" s="111"/>
      <c r="D67" s="112"/>
      <c r="E67" s="105" t="s">
        <v>52</v>
      </c>
      <c r="F67" s="105"/>
      <c r="G67" s="105"/>
      <c r="H67" s="105"/>
      <c r="I67" s="127"/>
      <c r="J67" s="105"/>
      <c r="K67" s="116"/>
      <c r="L67" s="116"/>
      <c r="M67" s="116"/>
      <c r="N67" s="105"/>
      <c r="O67" s="105"/>
      <c r="P67" s="105"/>
      <c r="Q67" s="105"/>
      <c r="R67" s="105"/>
      <c r="S67" s="105"/>
      <c r="T67" s="105"/>
      <c r="U67" s="116"/>
      <c r="V67" s="133"/>
    </row>
    <row r="68" spans="1:22" ht="15.75" customHeight="1" thickBot="1" x14ac:dyDescent="0.3">
      <c r="A68" s="113"/>
      <c r="B68" s="114"/>
      <c r="C68" s="114"/>
      <c r="D68" s="115"/>
      <c r="E68" s="106"/>
      <c r="F68" s="106"/>
      <c r="G68" s="106"/>
      <c r="H68" s="106"/>
      <c r="I68" s="128"/>
      <c r="J68" s="106"/>
      <c r="K68" s="117"/>
      <c r="L68" s="117"/>
      <c r="M68" s="117"/>
      <c r="N68" s="106"/>
      <c r="O68" s="106"/>
      <c r="P68" s="106"/>
      <c r="Q68" s="106"/>
      <c r="R68" s="106"/>
      <c r="S68" s="106"/>
      <c r="T68" s="106"/>
      <c r="U68" s="117"/>
      <c r="V68" s="134"/>
    </row>
    <row r="69" spans="1:22" x14ac:dyDescent="0.25">
      <c r="A69" s="1"/>
      <c r="B69" s="1"/>
      <c r="C69" s="1"/>
      <c r="D69" s="1"/>
      <c r="E69" s="24"/>
      <c r="N69" s="1"/>
    </row>
    <row r="70" spans="1:22" x14ac:dyDescent="0.25">
      <c r="A70" s="1"/>
      <c r="B70" s="1"/>
      <c r="C70" s="1"/>
      <c r="D70" s="1"/>
      <c r="E70" s="1"/>
      <c r="N70" s="1"/>
    </row>
    <row r="71" spans="1:22" x14ac:dyDescent="0.25">
      <c r="A71" s="1"/>
      <c r="B71" s="1"/>
      <c r="C71" s="1"/>
      <c r="D71" s="1"/>
      <c r="E71" s="1"/>
      <c r="N71" s="1"/>
    </row>
    <row r="72" spans="1:22" x14ac:dyDescent="0.25">
      <c r="A72" s="1"/>
      <c r="B72" s="1"/>
      <c r="C72" s="1"/>
      <c r="D72" s="1"/>
      <c r="E72" s="1"/>
      <c r="N72" s="1"/>
    </row>
    <row r="73" spans="1:22" x14ac:dyDescent="0.25">
      <c r="A73" s="1"/>
      <c r="B73" s="1"/>
      <c r="C73" s="1"/>
      <c r="D73" s="1"/>
      <c r="E73" s="1"/>
      <c r="N73" s="1"/>
    </row>
    <row r="74" spans="1:22" x14ac:dyDescent="0.25">
      <c r="A74" s="1"/>
      <c r="B74" s="1"/>
      <c r="C74" s="1"/>
      <c r="D74" s="1"/>
      <c r="E74" s="1"/>
      <c r="N74" s="1"/>
    </row>
    <row r="75" spans="1:22" x14ac:dyDescent="0.25">
      <c r="A75" s="1"/>
      <c r="B75" s="1"/>
      <c r="C75" s="1"/>
      <c r="D75" s="1"/>
      <c r="E75" s="1"/>
      <c r="N75" s="1"/>
    </row>
    <row r="76" spans="1:22" x14ac:dyDescent="0.25">
      <c r="A76" s="1"/>
      <c r="B76" s="1"/>
      <c r="C76" s="1"/>
      <c r="D76" s="1"/>
      <c r="E76" s="1"/>
      <c r="N76" s="1"/>
    </row>
    <row r="77" spans="1:22" x14ac:dyDescent="0.25">
      <c r="A77" s="1"/>
      <c r="B77" s="1"/>
      <c r="C77" s="1"/>
      <c r="D77" s="1"/>
      <c r="E77" s="1"/>
      <c r="N77" s="1"/>
    </row>
    <row r="78" spans="1:22" x14ac:dyDescent="0.25">
      <c r="A78" s="1"/>
      <c r="B78" s="1"/>
      <c r="C78" s="1"/>
      <c r="D78" s="1"/>
      <c r="E78" s="1"/>
      <c r="N78" s="1"/>
    </row>
    <row r="79" spans="1:22" x14ac:dyDescent="0.25">
      <c r="A79" s="1"/>
      <c r="B79" s="1"/>
      <c r="C79" s="1"/>
      <c r="D79" s="1"/>
      <c r="E79" s="1"/>
      <c r="N79" s="1"/>
    </row>
    <row r="84" spans="1:23" x14ac:dyDescent="0.25">
      <c r="A84" s="25"/>
      <c r="B84" s="26"/>
      <c r="C84" s="27"/>
      <c r="D84" s="27"/>
      <c r="E84" s="27"/>
      <c r="F84" s="27"/>
      <c r="G84" s="27"/>
      <c r="H84" s="27"/>
      <c r="I84" s="27"/>
      <c r="J84" s="27"/>
      <c r="K84" s="27"/>
      <c r="L84" s="27"/>
      <c r="M84" s="27"/>
      <c r="N84" s="28"/>
      <c r="O84" s="27"/>
      <c r="P84" s="27"/>
      <c r="Q84" s="27"/>
      <c r="R84" s="27"/>
      <c r="S84" s="27"/>
      <c r="T84" s="27"/>
      <c r="U84" s="27"/>
      <c r="V84" s="26"/>
      <c r="W84" s="24"/>
    </row>
    <row r="85" spans="1:23" x14ac:dyDescent="0.25">
      <c r="A85" s="25"/>
      <c r="B85" s="26"/>
      <c r="C85" s="27"/>
      <c r="D85" s="27"/>
      <c r="E85" s="27"/>
      <c r="F85" s="27"/>
      <c r="G85" s="27"/>
      <c r="H85" s="27"/>
      <c r="I85" s="27"/>
      <c r="J85" s="27"/>
      <c r="K85" s="27"/>
      <c r="L85" s="27"/>
      <c r="M85" s="27"/>
      <c r="N85" s="28"/>
      <c r="O85" s="27"/>
      <c r="P85" s="27"/>
      <c r="Q85" s="27"/>
      <c r="R85" s="27"/>
      <c r="S85" s="27"/>
      <c r="T85" s="27"/>
      <c r="U85" s="27"/>
      <c r="V85" s="26"/>
    </row>
    <row r="86" spans="1:23" x14ac:dyDescent="0.25">
      <c r="A86" s="25"/>
      <c r="B86" s="26"/>
      <c r="C86" s="27"/>
      <c r="D86" s="27"/>
      <c r="E86" s="27"/>
      <c r="F86" s="27"/>
      <c r="G86" s="27"/>
      <c r="H86" s="27"/>
      <c r="I86" s="27"/>
      <c r="J86" s="27"/>
      <c r="K86" s="27"/>
      <c r="L86" s="27"/>
      <c r="M86" s="27"/>
      <c r="N86" s="28"/>
      <c r="O86" s="27"/>
      <c r="P86" s="27"/>
      <c r="Q86" s="27"/>
      <c r="R86" s="27"/>
      <c r="S86" s="27"/>
      <c r="T86" s="27"/>
      <c r="U86" s="27"/>
      <c r="V86" s="26"/>
    </row>
    <row r="87" spans="1:23" x14ac:dyDescent="0.25">
      <c r="A87" s="25"/>
      <c r="B87" s="26"/>
      <c r="C87" s="27"/>
      <c r="D87" s="27"/>
      <c r="E87" s="27"/>
      <c r="F87" s="27"/>
      <c r="G87" s="27"/>
      <c r="H87" s="27"/>
      <c r="I87" s="27"/>
      <c r="J87" s="27"/>
      <c r="K87" s="27"/>
      <c r="L87" s="27"/>
      <c r="M87" s="27"/>
      <c r="N87" s="28"/>
      <c r="O87" s="27"/>
      <c r="P87" s="27"/>
      <c r="Q87" s="27"/>
      <c r="R87" s="27"/>
      <c r="S87" s="27"/>
      <c r="T87" s="27"/>
      <c r="U87" s="27"/>
      <c r="V87" s="26"/>
    </row>
    <row r="88" spans="1:23" x14ac:dyDescent="0.25">
      <c r="A88" s="25"/>
      <c r="B88" s="26"/>
      <c r="C88" s="27"/>
      <c r="D88" s="27"/>
      <c r="E88" s="27"/>
      <c r="F88" s="27"/>
      <c r="G88" s="27"/>
      <c r="H88" s="27"/>
      <c r="I88" s="27"/>
      <c r="J88" s="27"/>
      <c r="K88" s="27"/>
      <c r="L88" s="27"/>
      <c r="M88" s="27"/>
      <c r="N88" s="28"/>
      <c r="O88" s="27"/>
      <c r="P88" s="27"/>
      <c r="Q88" s="27"/>
      <c r="R88" s="27"/>
      <c r="S88" s="27"/>
      <c r="T88" s="27"/>
      <c r="U88" s="27"/>
      <c r="V88" s="26"/>
    </row>
    <row r="89" spans="1:23" x14ac:dyDescent="0.25">
      <c r="A89" s="25"/>
      <c r="B89" s="26"/>
      <c r="C89" s="27"/>
      <c r="D89" s="27"/>
      <c r="E89" s="27"/>
      <c r="F89" s="27"/>
      <c r="G89" s="27"/>
      <c r="H89" s="27"/>
      <c r="I89" s="27"/>
      <c r="J89" s="27"/>
      <c r="K89" s="27"/>
      <c r="L89" s="27"/>
      <c r="M89" s="27"/>
      <c r="N89" s="28"/>
      <c r="O89" s="27"/>
      <c r="P89" s="27"/>
      <c r="Q89" s="27"/>
      <c r="R89" s="27"/>
      <c r="S89" s="27"/>
      <c r="T89" s="27"/>
      <c r="U89" s="27"/>
      <c r="V89" s="26"/>
    </row>
    <row r="90" spans="1:23" x14ac:dyDescent="0.25">
      <c r="A90" s="25"/>
      <c r="B90" s="26"/>
      <c r="C90" s="27"/>
      <c r="D90" s="27"/>
      <c r="E90" s="27"/>
      <c r="F90" s="27"/>
      <c r="G90" s="27"/>
      <c r="H90" s="27"/>
      <c r="I90" s="27"/>
      <c r="J90" s="27"/>
      <c r="K90" s="27"/>
      <c r="L90" s="27"/>
      <c r="M90" s="27"/>
      <c r="N90" s="28"/>
      <c r="O90" s="27"/>
      <c r="P90" s="27"/>
      <c r="Q90" s="27"/>
      <c r="R90" s="27"/>
      <c r="S90" s="27"/>
      <c r="T90" s="27"/>
      <c r="U90" s="27"/>
      <c r="V90" s="26"/>
    </row>
    <row r="91" spans="1:23" x14ac:dyDescent="0.25">
      <c r="A91" s="25"/>
      <c r="B91" s="26"/>
      <c r="C91" s="27"/>
      <c r="D91" s="27"/>
      <c r="E91" s="27"/>
      <c r="F91" s="27"/>
      <c r="G91" s="27"/>
      <c r="H91" s="27"/>
      <c r="I91" s="27"/>
      <c r="J91" s="27"/>
      <c r="K91" s="27"/>
      <c r="L91" s="27"/>
      <c r="M91" s="27"/>
      <c r="N91" s="28"/>
      <c r="O91" s="27"/>
      <c r="P91" s="27"/>
      <c r="Q91" s="27"/>
      <c r="R91" s="27"/>
      <c r="S91" s="27"/>
      <c r="T91" s="27"/>
      <c r="U91" s="27"/>
      <c r="V91" s="26"/>
    </row>
    <row r="92" spans="1:23" x14ac:dyDescent="0.25">
      <c r="A92" s="25"/>
      <c r="B92" s="26"/>
      <c r="C92" s="27"/>
      <c r="D92" s="27"/>
      <c r="E92" s="27"/>
      <c r="F92" s="27"/>
      <c r="G92" s="27"/>
      <c r="H92" s="27"/>
      <c r="I92" s="27"/>
      <c r="J92" s="27"/>
      <c r="K92" s="27"/>
      <c r="L92" s="27"/>
      <c r="M92" s="27"/>
      <c r="N92" s="28"/>
      <c r="O92" s="27"/>
      <c r="P92" s="27"/>
      <c r="Q92" s="27"/>
      <c r="R92" s="27"/>
      <c r="S92" s="27"/>
      <c r="T92" s="27"/>
      <c r="U92" s="27"/>
      <c r="V92" s="26"/>
    </row>
    <row r="93" spans="1:23" x14ac:dyDescent="0.25">
      <c r="A93" s="25"/>
      <c r="B93" s="26"/>
      <c r="C93" s="27"/>
      <c r="D93" s="27"/>
      <c r="E93" s="27"/>
      <c r="F93" s="27"/>
      <c r="G93" s="27"/>
      <c r="H93" s="27"/>
      <c r="I93" s="27"/>
      <c r="J93" s="27"/>
      <c r="K93" s="27"/>
      <c r="L93" s="27"/>
      <c r="M93" s="27"/>
      <c r="N93" s="28"/>
      <c r="O93" s="27"/>
      <c r="P93" s="27"/>
      <c r="Q93" s="27"/>
      <c r="R93" s="27"/>
      <c r="S93" s="27"/>
      <c r="T93" s="27"/>
      <c r="U93" s="27"/>
      <c r="V93" s="26"/>
    </row>
    <row r="94" spans="1:23" x14ac:dyDescent="0.25">
      <c r="A94" s="25"/>
      <c r="B94" s="26"/>
      <c r="C94" s="27"/>
      <c r="D94" s="27"/>
      <c r="E94" s="27"/>
      <c r="F94" s="27"/>
      <c r="G94" s="27"/>
      <c r="H94" s="27"/>
      <c r="I94" s="27"/>
      <c r="J94" s="27"/>
      <c r="K94" s="27"/>
      <c r="L94" s="27"/>
      <c r="M94" s="27"/>
      <c r="N94" s="28"/>
      <c r="O94" s="27"/>
      <c r="P94" s="27"/>
      <c r="Q94" s="27"/>
      <c r="R94" s="27"/>
      <c r="S94" s="27"/>
      <c r="T94" s="27"/>
      <c r="U94" s="27"/>
      <c r="V94" s="26"/>
    </row>
  </sheetData>
  <mergeCells count="58">
    <mergeCell ref="S1:S4"/>
    <mergeCell ref="A1:A6"/>
    <mergeCell ref="B1:B6"/>
    <mergeCell ref="N1:N4"/>
    <mergeCell ref="C1:C6"/>
    <mergeCell ref="D1:D6"/>
    <mergeCell ref="E1:E6"/>
    <mergeCell ref="F1:F6"/>
    <mergeCell ref="G1:J4"/>
    <mergeCell ref="G5:J5"/>
    <mergeCell ref="P1:Q4"/>
    <mergeCell ref="K1:K6"/>
    <mergeCell ref="L1:L6"/>
    <mergeCell ref="M1:M6"/>
    <mergeCell ref="V67:V68"/>
    <mergeCell ref="T65:T66"/>
    <mergeCell ref="V65:V66"/>
    <mergeCell ref="S67:S68"/>
    <mergeCell ref="O65:O66"/>
    <mergeCell ref="S65:S66"/>
    <mergeCell ref="R65:R66"/>
    <mergeCell ref="U65:U66"/>
    <mergeCell ref="U67:U68"/>
    <mergeCell ref="Q65:Q66"/>
    <mergeCell ref="Q67:Q68"/>
    <mergeCell ref="O67:O68"/>
    <mergeCell ref="V1:V6"/>
    <mergeCell ref="T1:T6"/>
    <mergeCell ref="I67:I68"/>
    <mergeCell ref="P65:P66"/>
    <mergeCell ref="T67:T68"/>
    <mergeCell ref="P67:P68"/>
    <mergeCell ref="R67:R68"/>
    <mergeCell ref="N65:N66"/>
    <mergeCell ref="I65:I66"/>
    <mergeCell ref="O1:O4"/>
    <mergeCell ref="S5:S6"/>
    <mergeCell ref="R1:R4"/>
    <mergeCell ref="R5:R6"/>
    <mergeCell ref="U1:U6"/>
    <mergeCell ref="K65:K66"/>
    <mergeCell ref="M67:M68"/>
    <mergeCell ref="N67:N68"/>
    <mergeCell ref="A65:D68"/>
    <mergeCell ref="G67:G68"/>
    <mergeCell ref="H67:H68"/>
    <mergeCell ref="K67:K68"/>
    <mergeCell ref="F67:F68"/>
    <mergeCell ref="G65:G66"/>
    <mergeCell ref="H65:H66"/>
    <mergeCell ref="J65:J66"/>
    <mergeCell ref="J67:J68"/>
    <mergeCell ref="E65:E66"/>
    <mergeCell ref="E67:E68"/>
    <mergeCell ref="F65:F66"/>
    <mergeCell ref="M65:M66"/>
    <mergeCell ref="L65:L66"/>
    <mergeCell ref="L67:L68"/>
  </mergeCells>
  <pageMargins left="0.7" right="0.7" top="0.75" bottom="0.75" header="0.3" footer="0.3"/>
  <pageSetup scale="3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W69"/>
  <sheetViews>
    <sheetView zoomScale="90" zoomScaleNormal="90" zoomScaleSheetLayoutView="70" workbookViewId="0">
      <pane ySplit="6" topLeftCell="A19" activePane="bottomLeft" state="frozen"/>
      <selection pane="bottomLeft" activeCell="K40" sqref="K40:K41"/>
    </sheetView>
  </sheetViews>
  <sheetFormatPr defaultColWidth="9.140625" defaultRowHeight="15" x14ac:dyDescent="0.25"/>
  <cols>
    <col min="1" max="1" width="4.7109375" style="71" customWidth="1"/>
    <col min="2" max="2" width="8.7109375" style="71" customWidth="1"/>
    <col min="3" max="3" width="18.7109375" style="72" customWidth="1"/>
    <col min="4" max="4" width="4.7109375" style="72" customWidth="1"/>
    <col min="5" max="5" width="23.7109375" style="72" customWidth="1"/>
    <col min="6" max="6" width="4.7109375" style="52" customWidth="1"/>
    <col min="7" max="10" width="6.7109375" style="52" customWidth="1"/>
    <col min="11" max="12" width="16.7109375" style="52" customWidth="1"/>
    <col min="13" max="13" width="16.7109375" style="73" customWidth="1"/>
    <col min="14" max="14" width="11.7109375" style="73" customWidth="1"/>
    <col min="15" max="15" width="10.7109375" style="52" customWidth="1"/>
    <col min="16" max="17" width="11.7109375" style="52" customWidth="1"/>
    <col min="18" max="19" width="12.7109375" style="52" customWidth="1"/>
    <col min="20" max="20" width="10.7109375" style="52" customWidth="1"/>
    <col min="21" max="21" width="16.7109375" style="52" customWidth="1"/>
    <col min="22" max="22" width="39.7109375" style="52" customWidth="1"/>
    <col min="23" max="16384" width="9.140625" style="52"/>
  </cols>
  <sheetData>
    <row r="1" spans="1:22" ht="15.75" customHeight="1" x14ac:dyDescent="0.25">
      <c r="A1" s="199" t="s">
        <v>53</v>
      </c>
      <c r="B1" s="202" t="s">
        <v>1</v>
      </c>
      <c r="C1" s="193" t="s">
        <v>2</v>
      </c>
      <c r="D1" s="206" t="s">
        <v>3</v>
      </c>
      <c r="E1" s="195" t="s">
        <v>0</v>
      </c>
      <c r="F1" s="210" t="s">
        <v>4</v>
      </c>
      <c r="G1" s="195" t="s">
        <v>26</v>
      </c>
      <c r="H1" s="193"/>
      <c r="I1" s="193"/>
      <c r="J1" s="213"/>
      <c r="K1" s="161" t="s">
        <v>155</v>
      </c>
      <c r="L1" s="161" t="s">
        <v>156</v>
      </c>
      <c r="M1" s="164" t="s">
        <v>157</v>
      </c>
      <c r="N1" s="193" t="s">
        <v>8</v>
      </c>
      <c r="O1" s="175" t="s">
        <v>34</v>
      </c>
      <c r="P1" s="195" t="s">
        <v>33</v>
      </c>
      <c r="Q1" s="213"/>
      <c r="R1" s="195" t="s">
        <v>57</v>
      </c>
      <c r="S1" s="175" t="s">
        <v>35</v>
      </c>
      <c r="T1" s="175" t="s">
        <v>78</v>
      </c>
      <c r="U1" s="124" t="s">
        <v>83</v>
      </c>
      <c r="V1" s="178" t="s">
        <v>12</v>
      </c>
    </row>
    <row r="2" spans="1:22" x14ac:dyDescent="0.25">
      <c r="A2" s="200"/>
      <c r="B2" s="203"/>
      <c r="C2" s="194"/>
      <c r="D2" s="207"/>
      <c r="E2" s="196"/>
      <c r="F2" s="211"/>
      <c r="G2" s="196"/>
      <c r="H2" s="194"/>
      <c r="I2" s="194"/>
      <c r="J2" s="214"/>
      <c r="K2" s="162"/>
      <c r="L2" s="162"/>
      <c r="M2" s="165"/>
      <c r="N2" s="194"/>
      <c r="O2" s="176"/>
      <c r="P2" s="196"/>
      <c r="Q2" s="214"/>
      <c r="R2" s="196"/>
      <c r="S2" s="176"/>
      <c r="T2" s="176"/>
      <c r="U2" s="176"/>
      <c r="V2" s="179"/>
    </row>
    <row r="3" spans="1:22" x14ac:dyDescent="0.25">
      <c r="A3" s="200"/>
      <c r="B3" s="203"/>
      <c r="C3" s="194"/>
      <c r="D3" s="207"/>
      <c r="E3" s="196"/>
      <c r="F3" s="211"/>
      <c r="G3" s="196"/>
      <c r="H3" s="194"/>
      <c r="I3" s="194"/>
      <c r="J3" s="214"/>
      <c r="K3" s="162"/>
      <c r="L3" s="162"/>
      <c r="M3" s="165"/>
      <c r="N3" s="194"/>
      <c r="O3" s="176"/>
      <c r="P3" s="196"/>
      <c r="Q3" s="214"/>
      <c r="R3" s="196"/>
      <c r="S3" s="176"/>
      <c r="T3" s="176"/>
      <c r="U3" s="176"/>
      <c r="V3" s="179"/>
    </row>
    <row r="4" spans="1:22" ht="24" customHeight="1" x14ac:dyDescent="0.25">
      <c r="A4" s="200"/>
      <c r="B4" s="203"/>
      <c r="C4" s="194"/>
      <c r="D4" s="207"/>
      <c r="E4" s="196"/>
      <c r="F4" s="211"/>
      <c r="G4" s="197"/>
      <c r="H4" s="216"/>
      <c r="I4" s="216"/>
      <c r="J4" s="215"/>
      <c r="K4" s="162"/>
      <c r="L4" s="162"/>
      <c r="M4" s="165"/>
      <c r="N4" s="194"/>
      <c r="O4" s="198"/>
      <c r="P4" s="197"/>
      <c r="Q4" s="215"/>
      <c r="R4" s="197"/>
      <c r="S4" s="198"/>
      <c r="T4" s="176"/>
      <c r="U4" s="176"/>
      <c r="V4" s="179"/>
    </row>
    <row r="5" spans="1:22" x14ac:dyDescent="0.25">
      <c r="A5" s="200"/>
      <c r="B5" s="203"/>
      <c r="C5" s="194"/>
      <c r="D5" s="207"/>
      <c r="E5" s="196"/>
      <c r="F5" s="211"/>
      <c r="G5" s="217" t="s">
        <v>46</v>
      </c>
      <c r="H5" s="218"/>
      <c r="I5" s="218"/>
      <c r="J5" s="219"/>
      <c r="K5" s="162"/>
      <c r="L5" s="162"/>
      <c r="M5" s="165"/>
      <c r="N5" s="53" t="s">
        <v>9</v>
      </c>
      <c r="O5" s="91" t="s">
        <v>140</v>
      </c>
      <c r="P5" s="54" t="s">
        <v>64</v>
      </c>
      <c r="Q5" s="55" t="s">
        <v>75</v>
      </c>
      <c r="R5" s="169" t="s">
        <v>11</v>
      </c>
      <c r="S5" s="169" t="s">
        <v>5</v>
      </c>
      <c r="T5" s="176"/>
      <c r="U5" s="176"/>
      <c r="V5" s="179"/>
    </row>
    <row r="6" spans="1:22" ht="31.5" customHeight="1" thickBot="1" x14ac:dyDescent="0.3">
      <c r="A6" s="201"/>
      <c r="B6" s="204"/>
      <c r="C6" s="205"/>
      <c r="D6" s="208"/>
      <c r="E6" s="209"/>
      <c r="F6" s="212"/>
      <c r="G6" s="56" t="s">
        <v>5</v>
      </c>
      <c r="H6" s="57" t="s">
        <v>6</v>
      </c>
      <c r="I6" s="56" t="s">
        <v>7</v>
      </c>
      <c r="J6" s="56" t="s">
        <v>66</v>
      </c>
      <c r="K6" s="163"/>
      <c r="L6" s="163"/>
      <c r="M6" s="166"/>
      <c r="N6" s="59" t="s">
        <v>10</v>
      </c>
      <c r="O6" s="60" t="s">
        <v>44</v>
      </c>
      <c r="P6" s="58" t="s">
        <v>10</v>
      </c>
      <c r="Q6" s="58" t="s">
        <v>10</v>
      </c>
      <c r="R6" s="170"/>
      <c r="S6" s="170"/>
      <c r="T6" s="177"/>
      <c r="U6" s="177"/>
      <c r="V6" s="180"/>
    </row>
    <row r="7" spans="1:22" ht="12.95" customHeight="1" x14ac:dyDescent="0.25">
      <c r="A7" s="61"/>
      <c r="B7" s="62" t="s">
        <v>104</v>
      </c>
      <c r="C7" s="63" t="s">
        <v>100</v>
      </c>
      <c r="D7" s="63" t="s">
        <v>102</v>
      </c>
      <c r="E7" s="63" t="s">
        <v>25</v>
      </c>
      <c r="F7" s="63">
        <v>1</v>
      </c>
      <c r="G7" s="63"/>
      <c r="H7" s="63"/>
      <c r="I7" s="63"/>
      <c r="J7" s="63"/>
      <c r="K7" s="63"/>
      <c r="L7" s="63"/>
      <c r="M7" s="63"/>
      <c r="N7" s="63"/>
      <c r="O7" s="63"/>
      <c r="P7" s="63"/>
      <c r="Q7" s="63"/>
      <c r="R7" s="63"/>
      <c r="S7" s="63">
        <v>1</v>
      </c>
      <c r="T7" s="63">
        <v>9</v>
      </c>
      <c r="U7" s="64"/>
      <c r="V7" s="65" t="s">
        <v>79</v>
      </c>
    </row>
    <row r="8" spans="1:22" ht="12.95" customHeight="1" x14ac:dyDescent="0.25">
      <c r="A8" s="61"/>
      <c r="B8" s="62"/>
      <c r="C8" s="63"/>
      <c r="D8" s="63"/>
      <c r="E8" s="63"/>
      <c r="F8" s="63"/>
      <c r="G8" s="63"/>
      <c r="H8" s="63"/>
      <c r="I8" s="63"/>
      <c r="J8" s="63"/>
      <c r="K8" s="63"/>
      <c r="L8" s="63"/>
      <c r="M8" s="63"/>
      <c r="N8" s="63"/>
      <c r="O8" s="63"/>
      <c r="P8" s="63"/>
      <c r="Q8" s="63"/>
      <c r="R8" s="63"/>
      <c r="S8" s="63"/>
      <c r="T8" s="63"/>
      <c r="U8" s="64"/>
      <c r="V8" s="65"/>
    </row>
    <row r="9" spans="1:22" ht="12.95" customHeight="1" x14ac:dyDescent="0.25">
      <c r="A9" s="61"/>
      <c r="B9" s="62" t="s">
        <v>105</v>
      </c>
      <c r="C9" s="63" t="s">
        <v>72</v>
      </c>
      <c r="D9" s="63" t="s">
        <v>102</v>
      </c>
      <c r="E9" s="63" t="s">
        <v>58</v>
      </c>
      <c r="F9" s="63">
        <v>1</v>
      </c>
      <c r="G9" s="63"/>
      <c r="H9" s="63"/>
      <c r="I9" s="63"/>
      <c r="J9" s="63"/>
      <c r="K9" s="63"/>
      <c r="L9" s="63"/>
      <c r="M9" s="63"/>
      <c r="N9" s="63"/>
      <c r="O9" s="63"/>
      <c r="P9" s="63"/>
      <c r="Q9" s="63"/>
      <c r="R9" s="63">
        <v>1</v>
      </c>
      <c r="S9" s="63"/>
      <c r="T9" s="63"/>
      <c r="U9" s="64"/>
      <c r="V9" s="65" t="s">
        <v>138</v>
      </c>
    </row>
    <row r="10" spans="1:22" ht="12.95" customHeight="1" x14ac:dyDescent="0.25">
      <c r="A10" s="61"/>
      <c r="B10" s="62"/>
      <c r="C10" s="63"/>
      <c r="D10" s="63"/>
      <c r="E10" s="63"/>
      <c r="F10" s="63"/>
      <c r="G10" s="63"/>
      <c r="H10" s="63"/>
      <c r="I10" s="63"/>
      <c r="J10" s="63"/>
      <c r="K10" s="63"/>
      <c r="L10" s="63"/>
      <c r="M10" s="63"/>
      <c r="N10" s="63"/>
      <c r="O10" s="63"/>
      <c r="P10" s="63"/>
      <c r="Q10" s="63"/>
      <c r="R10" s="63"/>
      <c r="S10" s="63"/>
      <c r="T10" s="63"/>
      <c r="U10" s="64"/>
      <c r="V10" s="65"/>
    </row>
    <row r="11" spans="1:22" ht="12.95" customHeight="1" x14ac:dyDescent="0.25">
      <c r="A11" s="61"/>
      <c r="B11" s="62" t="s">
        <v>37</v>
      </c>
      <c r="C11" s="63" t="s">
        <v>101</v>
      </c>
      <c r="D11" s="63" t="s">
        <v>102</v>
      </c>
      <c r="E11" s="63" t="s">
        <v>45</v>
      </c>
      <c r="F11" s="63">
        <v>1</v>
      </c>
      <c r="G11" s="63"/>
      <c r="H11" s="63"/>
      <c r="I11" s="63">
        <v>16</v>
      </c>
      <c r="J11" s="63"/>
      <c r="K11" s="63"/>
      <c r="L11" s="63"/>
      <c r="M11" s="63"/>
      <c r="N11" s="63"/>
      <c r="O11" s="63"/>
      <c r="P11" s="63">
        <v>1</v>
      </c>
      <c r="Q11" s="63"/>
      <c r="R11" s="63"/>
      <c r="S11" s="63"/>
      <c r="T11" s="63"/>
      <c r="U11" s="64">
        <v>0.37</v>
      </c>
      <c r="V11" s="65" t="s">
        <v>80</v>
      </c>
    </row>
    <row r="12" spans="1:22" ht="12.95" customHeight="1" x14ac:dyDescent="0.25">
      <c r="A12" s="61"/>
      <c r="B12" s="62"/>
      <c r="C12" s="63"/>
      <c r="D12" s="63"/>
      <c r="E12" s="63"/>
      <c r="F12" s="63"/>
      <c r="G12" s="63"/>
      <c r="H12" s="63"/>
      <c r="I12" s="63"/>
      <c r="J12" s="63"/>
      <c r="K12" s="63"/>
      <c r="L12" s="63"/>
      <c r="M12" s="63"/>
      <c r="N12" s="63"/>
      <c r="O12" s="63"/>
      <c r="P12" s="63"/>
      <c r="Q12" s="63"/>
      <c r="R12" s="63"/>
      <c r="S12" s="63"/>
      <c r="T12" s="63"/>
      <c r="U12" s="64"/>
      <c r="V12" s="65"/>
    </row>
    <row r="13" spans="1:22" ht="12.95" customHeight="1" x14ac:dyDescent="0.25">
      <c r="A13" s="61"/>
      <c r="B13" s="76" t="s">
        <v>38</v>
      </c>
      <c r="C13" s="63" t="s">
        <v>108</v>
      </c>
      <c r="D13" s="63" t="s">
        <v>102</v>
      </c>
      <c r="E13" s="75" t="s">
        <v>141</v>
      </c>
      <c r="F13" s="63"/>
      <c r="G13" s="63"/>
      <c r="H13" s="63"/>
      <c r="I13" s="63"/>
      <c r="J13" s="63"/>
      <c r="K13" s="63"/>
      <c r="L13" s="63"/>
      <c r="M13" s="63"/>
      <c r="N13" s="63"/>
      <c r="O13" s="63">
        <v>1</v>
      </c>
      <c r="P13" s="63"/>
      <c r="Q13" s="63"/>
      <c r="R13" s="63"/>
      <c r="S13" s="63"/>
      <c r="T13" s="63"/>
      <c r="U13" s="64"/>
      <c r="V13" s="65"/>
    </row>
    <row r="14" spans="1:22" ht="12.95" customHeight="1" x14ac:dyDescent="0.25">
      <c r="A14" s="61"/>
      <c r="B14" s="62"/>
      <c r="C14" s="63"/>
      <c r="D14" s="63"/>
      <c r="E14" s="63"/>
      <c r="F14" s="63"/>
      <c r="G14" s="63"/>
      <c r="H14" s="63"/>
      <c r="I14" s="63"/>
      <c r="J14" s="63"/>
      <c r="K14" s="63"/>
      <c r="L14" s="63"/>
      <c r="M14" s="63"/>
      <c r="N14" s="63"/>
      <c r="O14" s="63"/>
      <c r="P14" s="63"/>
      <c r="Q14" s="63"/>
      <c r="R14" s="63"/>
      <c r="S14" s="63"/>
      <c r="T14" s="63"/>
      <c r="U14" s="64"/>
      <c r="V14" s="65"/>
    </row>
    <row r="15" spans="1:22" ht="12.95" customHeight="1" x14ac:dyDescent="0.25">
      <c r="A15" s="61"/>
      <c r="B15" s="76" t="s">
        <v>39</v>
      </c>
      <c r="C15" s="63" t="s">
        <v>109</v>
      </c>
      <c r="D15" s="63" t="s">
        <v>102</v>
      </c>
      <c r="E15" s="75" t="s">
        <v>141</v>
      </c>
      <c r="F15" s="63"/>
      <c r="G15" s="63"/>
      <c r="H15" s="63"/>
      <c r="I15" s="63"/>
      <c r="J15" s="63"/>
      <c r="K15" s="63"/>
      <c r="L15" s="63"/>
      <c r="M15" s="63"/>
      <c r="N15" s="63"/>
      <c r="O15" s="63">
        <v>1</v>
      </c>
      <c r="P15" s="63"/>
      <c r="Q15" s="63"/>
      <c r="R15" s="63"/>
      <c r="S15" s="63"/>
      <c r="T15" s="63"/>
      <c r="U15" s="64"/>
      <c r="V15" s="65"/>
    </row>
    <row r="16" spans="1:22" ht="12.95" customHeight="1" x14ac:dyDescent="0.25">
      <c r="A16" s="61"/>
      <c r="B16" s="62"/>
      <c r="C16" s="63"/>
      <c r="D16" s="63"/>
      <c r="E16" s="63"/>
      <c r="F16" s="63"/>
      <c r="G16" s="63"/>
      <c r="H16" s="63"/>
      <c r="I16" s="63"/>
      <c r="J16" s="63"/>
      <c r="K16" s="63"/>
      <c r="L16" s="63"/>
      <c r="M16" s="63"/>
      <c r="N16" s="63"/>
      <c r="O16" s="63"/>
      <c r="P16" s="63"/>
      <c r="Q16" s="63"/>
      <c r="R16" s="63"/>
      <c r="S16" s="63"/>
      <c r="T16" s="63"/>
      <c r="U16" s="64"/>
      <c r="V16" s="65"/>
    </row>
    <row r="17" spans="1:22" ht="12.95" customHeight="1" x14ac:dyDescent="0.25">
      <c r="A17" s="61"/>
      <c r="B17" s="76" t="s">
        <v>40</v>
      </c>
      <c r="C17" s="63" t="s">
        <v>73</v>
      </c>
      <c r="D17" s="63" t="s">
        <v>102</v>
      </c>
      <c r="E17" s="75" t="s">
        <v>24</v>
      </c>
      <c r="F17" s="63">
        <v>1</v>
      </c>
      <c r="G17" s="79">
        <v>269</v>
      </c>
      <c r="H17" s="63"/>
      <c r="I17" s="63"/>
      <c r="J17" s="63"/>
      <c r="K17" s="63"/>
      <c r="L17" s="63"/>
      <c r="M17" s="63"/>
      <c r="N17" s="63">
        <v>1</v>
      </c>
      <c r="O17" s="63"/>
      <c r="P17" s="63"/>
      <c r="Q17" s="63"/>
      <c r="R17" s="63"/>
      <c r="S17" s="63"/>
      <c r="T17" s="63"/>
      <c r="U17" s="64"/>
      <c r="V17" s="65"/>
    </row>
    <row r="18" spans="1:22" ht="12.95" customHeight="1" x14ac:dyDescent="0.25">
      <c r="A18" s="61"/>
      <c r="B18" s="62"/>
      <c r="C18" s="63"/>
      <c r="D18" s="63"/>
      <c r="E18" s="63"/>
      <c r="F18" s="63"/>
      <c r="G18" s="79"/>
      <c r="H18" s="63"/>
      <c r="I18" s="63"/>
      <c r="J18" s="63"/>
      <c r="K18" s="63"/>
      <c r="L18" s="63"/>
      <c r="M18" s="63"/>
      <c r="N18" s="63"/>
      <c r="O18" s="63"/>
      <c r="P18" s="63"/>
      <c r="Q18" s="63"/>
      <c r="R18" s="63"/>
      <c r="S18" s="63"/>
      <c r="T18" s="63"/>
      <c r="U18" s="64"/>
      <c r="V18" s="65"/>
    </row>
    <row r="19" spans="1:22" ht="12.95" customHeight="1" x14ac:dyDescent="0.25">
      <c r="A19" s="61"/>
      <c r="B19" s="76" t="s">
        <v>41</v>
      </c>
      <c r="C19" s="63" t="s">
        <v>74</v>
      </c>
      <c r="D19" s="63" t="s">
        <v>102</v>
      </c>
      <c r="E19" s="63" t="s">
        <v>24</v>
      </c>
      <c r="F19" s="63">
        <v>1</v>
      </c>
      <c r="G19" s="79">
        <v>85</v>
      </c>
      <c r="H19" s="63"/>
      <c r="I19" s="63"/>
      <c r="J19" s="63"/>
      <c r="K19" s="63"/>
      <c r="L19" s="63"/>
      <c r="M19" s="63"/>
      <c r="N19" s="63">
        <v>1</v>
      </c>
      <c r="O19" s="63"/>
      <c r="P19" s="63"/>
      <c r="Q19" s="63"/>
      <c r="R19" s="63"/>
      <c r="S19" s="63"/>
      <c r="T19" s="63"/>
      <c r="U19" s="64"/>
      <c r="V19" s="65"/>
    </row>
    <row r="20" spans="1:22" ht="12.95" customHeight="1" x14ac:dyDescent="0.25">
      <c r="A20" s="61"/>
      <c r="B20" s="62"/>
      <c r="C20" s="63"/>
      <c r="D20" s="63"/>
      <c r="E20" s="63"/>
      <c r="F20" s="63"/>
      <c r="G20" s="79"/>
      <c r="H20" s="63"/>
      <c r="I20" s="63"/>
      <c r="J20" s="63"/>
      <c r="K20" s="63"/>
      <c r="L20" s="63"/>
      <c r="M20" s="63"/>
      <c r="N20" s="63"/>
      <c r="O20" s="63"/>
      <c r="P20" s="63"/>
      <c r="Q20" s="63"/>
      <c r="R20" s="63"/>
      <c r="S20" s="63"/>
      <c r="T20" s="63"/>
      <c r="U20" s="64"/>
      <c r="V20" s="65"/>
    </row>
    <row r="21" spans="1:22" ht="12.95" customHeight="1" x14ac:dyDescent="0.25">
      <c r="A21" s="61"/>
      <c r="B21" s="76" t="s">
        <v>106</v>
      </c>
      <c r="C21" s="75" t="s">
        <v>124</v>
      </c>
      <c r="D21" s="63" t="s">
        <v>102</v>
      </c>
      <c r="E21" s="75" t="s">
        <v>36</v>
      </c>
      <c r="F21" s="63">
        <v>1</v>
      </c>
      <c r="G21" s="79">
        <v>58</v>
      </c>
      <c r="H21" s="63"/>
      <c r="I21" s="63"/>
      <c r="J21" s="63"/>
      <c r="K21" s="63"/>
      <c r="L21" s="63"/>
      <c r="M21" s="63"/>
      <c r="N21" s="63"/>
      <c r="O21" s="63"/>
      <c r="P21" s="63"/>
      <c r="Q21" s="63"/>
      <c r="R21" s="63"/>
      <c r="S21" s="63">
        <v>1</v>
      </c>
      <c r="T21" s="16">
        <v>9</v>
      </c>
      <c r="U21" s="18"/>
      <c r="V21" s="85" t="s">
        <v>79</v>
      </c>
    </row>
    <row r="22" spans="1:22" ht="12.95" customHeight="1" x14ac:dyDescent="0.25">
      <c r="A22" s="61"/>
      <c r="B22" s="62"/>
      <c r="C22" s="63"/>
      <c r="D22" s="63"/>
      <c r="E22" s="63"/>
      <c r="F22" s="63"/>
      <c r="G22" s="79"/>
      <c r="H22" s="63"/>
      <c r="I22" s="63"/>
      <c r="J22" s="63"/>
      <c r="K22" s="63"/>
      <c r="L22" s="63"/>
      <c r="M22" s="63"/>
      <c r="N22" s="63"/>
      <c r="O22" s="63"/>
      <c r="P22" s="63"/>
      <c r="Q22" s="63"/>
      <c r="R22" s="63"/>
      <c r="S22" s="63"/>
      <c r="T22" s="63"/>
      <c r="U22" s="64"/>
      <c r="V22" s="65"/>
    </row>
    <row r="23" spans="1:22" ht="12.95" customHeight="1" x14ac:dyDescent="0.25">
      <c r="A23" s="61"/>
      <c r="B23" s="76" t="s">
        <v>42</v>
      </c>
      <c r="C23" s="63" t="s">
        <v>110</v>
      </c>
      <c r="D23" s="63" t="s">
        <v>102</v>
      </c>
      <c r="E23" s="75" t="s">
        <v>25</v>
      </c>
      <c r="F23" s="63">
        <v>1</v>
      </c>
      <c r="G23" s="79"/>
      <c r="H23" s="63"/>
      <c r="I23" s="63"/>
      <c r="J23" s="63"/>
      <c r="K23" s="63"/>
      <c r="L23" s="63"/>
      <c r="M23" s="63"/>
      <c r="N23" s="63"/>
      <c r="O23" s="63"/>
      <c r="P23" s="63"/>
      <c r="Q23" s="63"/>
      <c r="R23" s="63"/>
      <c r="S23" s="63">
        <v>1</v>
      </c>
      <c r="T23" s="16">
        <v>9</v>
      </c>
      <c r="U23" s="18"/>
      <c r="V23" s="85" t="s">
        <v>79</v>
      </c>
    </row>
    <row r="24" spans="1:22" ht="12.95" customHeight="1" x14ac:dyDescent="0.25">
      <c r="A24" s="61"/>
      <c r="B24" s="62"/>
      <c r="C24" s="63"/>
      <c r="D24" s="63"/>
      <c r="E24" s="63"/>
      <c r="F24" s="63"/>
      <c r="G24" s="63"/>
      <c r="H24" s="63"/>
      <c r="I24" s="63"/>
      <c r="J24" s="63"/>
      <c r="K24" s="63"/>
      <c r="L24" s="63"/>
      <c r="M24" s="63"/>
      <c r="N24" s="63"/>
      <c r="O24" s="63"/>
      <c r="P24" s="63"/>
      <c r="Q24" s="63"/>
      <c r="R24" s="63"/>
      <c r="S24" s="63"/>
      <c r="T24" s="63"/>
      <c r="U24" s="64"/>
      <c r="V24" s="65"/>
    </row>
    <row r="25" spans="1:22" ht="12.95" customHeight="1" x14ac:dyDescent="0.25">
      <c r="A25" s="61"/>
      <c r="B25" s="76" t="s">
        <v>107</v>
      </c>
      <c r="C25" s="75" t="s">
        <v>126</v>
      </c>
      <c r="D25" s="63" t="s">
        <v>102</v>
      </c>
      <c r="E25" s="63" t="s">
        <v>25</v>
      </c>
      <c r="F25" s="63">
        <v>1</v>
      </c>
      <c r="G25" s="63"/>
      <c r="H25" s="63"/>
      <c r="I25" s="63"/>
      <c r="J25" s="63"/>
      <c r="K25" s="63"/>
      <c r="L25" s="63"/>
      <c r="M25" s="63"/>
      <c r="N25" s="63"/>
      <c r="O25" s="63"/>
      <c r="P25" s="63"/>
      <c r="Q25" s="63"/>
      <c r="R25" s="63"/>
      <c r="S25" s="63">
        <v>1</v>
      </c>
      <c r="T25" s="16">
        <v>9</v>
      </c>
      <c r="U25" s="18"/>
      <c r="V25" s="85" t="s">
        <v>79</v>
      </c>
    </row>
    <row r="26" spans="1:22" ht="12.95" customHeight="1" x14ac:dyDescent="0.25">
      <c r="A26" s="61"/>
      <c r="B26" s="62"/>
      <c r="C26" s="63"/>
      <c r="D26" s="63"/>
      <c r="E26" s="63"/>
      <c r="F26" s="63"/>
      <c r="G26" s="63"/>
      <c r="H26" s="63"/>
      <c r="I26" s="63"/>
      <c r="J26" s="63"/>
      <c r="K26" s="63"/>
      <c r="L26" s="63"/>
      <c r="M26" s="63"/>
      <c r="N26" s="63"/>
      <c r="O26" s="63"/>
      <c r="P26" s="63"/>
      <c r="Q26" s="63"/>
      <c r="R26" s="63"/>
      <c r="S26" s="63"/>
      <c r="T26" s="63"/>
      <c r="U26" s="64"/>
      <c r="V26" s="65"/>
    </row>
    <row r="27" spans="1:22" ht="12.95" customHeight="1" x14ac:dyDescent="0.25">
      <c r="A27" s="61"/>
      <c r="B27" s="76" t="s">
        <v>43</v>
      </c>
      <c r="C27" s="63" t="s">
        <v>111</v>
      </c>
      <c r="D27" s="63" t="s">
        <v>102</v>
      </c>
      <c r="E27" s="75" t="s">
        <v>58</v>
      </c>
      <c r="F27" s="63"/>
      <c r="G27" s="63"/>
      <c r="H27" s="63"/>
      <c r="I27" s="63"/>
      <c r="J27" s="63"/>
      <c r="K27" s="63"/>
      <c r="L27" s="63"/>
      <c r="M27" s="63"/>
      <c r="N27" s="63"/>
      <c r="O27" s="63"/>
      <c r="P27" s="63"/>
      <c r="Q27" s="63"/>
      <c r="R27" s="63">
        <v>1</v>
      </c>
      <c r="S27" s="63"/>
      <c r="T27" s="63"/>
      <c r="U27" s="64"/>
      <c r="V27" s="74" t="s">
        <v>139</v>
      </c>
    </row>
    <row r="28" spans="1:22" ht="12.95" customHeight="1" x14ac:dyDescent="0.25">
      <c r="A28" s="61"/>
      <c r="B28" s="62"/>
      <c r="C28" s="63"/>
      <c r="D28" s="63"/>
      <c r="E28" s="63"/>
      <c r="F28" s="63"/>
      <c r="G28" s="63"/>
      <c r="H28" s="63"/>
      <c r="I28" s="63"/>
      <c r="J28" s="63"/>
      <c r="K28" s="63"/>
      <c r="L28" s="63"/>
      <c r="M28" s="63"/>
      <c r="N28" s="63"/>
      <c r="O28" s="63"/>
      <c r="P28" s="63"/>
      <c r="Q28" s="63"/>
      <c r="R28" s="63"/>
      <c r="S28" s="63"/>
      <c r="T28" s="63"/>
      <c r="U28" s="64"/>
      <c r="V28" s="65"/>
    </row>
    <row r="29" spans="1:22" ht="12.95" customHeight="1" x14ac:dyDescent="0.25">
      <c r="A29" s="61"/>
      <c r="B29" s="76" t="s">
        <v>145</v>
      </c>
      <c r="C29" s="63" t="s">
        <v>112</v>
      </c>
      <c r="D29" s="63" t="s">
        <v>102</v>
      </c>
      <c r="E29" s="75" t="s">
        <v>45</v>
      </c>
      <c r="F29" s="63">
        <v>1</v>
      </c>
      <c r="G29" s="63"/>
      <c r="H29" s="63">
        <v>20</v>
      </c>
      <c r="I29" s="63"/>
      <c r="J29" s="63"/>
      <c r="K29" s="63"/>
      <c r="L29" s="63"/>
      <c r="M29" s="63"/>
      <c r="N29" s="63"/>
      <c r="O29" s="63"/>
      <c r="P29" s="63">
        <v>1</v>
      </c>
      <c r="Q29" s="63"/>
      <c r="R29" s="63"/>
      <c r="S29" s="63"/>
      <c r="T29" s="63"/>
      <c r="U29" s="17">
        <v>0.37</v>
      </c>
      <c r="V29" s="74" t="s">
        <v>80</v>
      </c>
    </row>
    <row r="30" spans="1:22" ht="12.95" customHeight="1" x14ac:dyDescent="0.25">
      <c r="A30" s="61"/>
      <c r="B30" s="62"/>
      <c r="C30" s="63"/>
      <c r="D30" s="63"/>
      <c r="E30" s="63"/>
      <c r="F30" s="63"/>
      <c r="G30" s="63"/>
      <c r="H30" s="63"/>
      <c r="I30" s="63"/>
      <c r="J30" s="63"/>
      <c r="K30" s="63"/>
      <c r="L30" s="63"/>
      <c r="M30" s="63"/>
      <c r="N30" s="63"/>
      <c r="O30" s="63"/>
      <c r="P30" s="63"/>
      <c r="Q30" s="63"/>
      <c r="R30" s="63"/>
      <c r="S30" s="63"/>
      <c r="T30" s="63"/>
      <c r="U30" s="64"/>
      <c r="V30" s="65"/>
    </row>
    <row r="31" spans="1:22" ht="12.95" customHeight="1" x14ac:dyDescent="0.25">
      <c r="A31" s="61"/>
      <c r="B31" s="76" t="s">
        <v>146</v>
      </c>
      <c r="C31" s="63" t="s">
        <v>113</v>
      </c>
      <c r="D31" s="63" t="s">
        <v>102</v>
      </c>
      <c r="E31" s="75" t="s">
        <v>141</v>
      </c>
      <c r="F31" s="63">
        <v>1</v>
      </c>
      <c r="G31" s="63"/>
      <c r="H31" s="63"/>
      <c r="I31" s="63"/>
      <c r="J31" s="63"/>
      <c r="K31" s="63"/>
      <c r="L31" s="63"/>
      <c r="M31" s="63"/>
      <c r="N31" s="63"/>
      <c r="O31" s="63">
        <v>1</v>
      </c>
      <c r="P31" s="63"/>
      <c r="Q31" s="63"/>
      <c r="R31" s="63"/>
      <c r="S31" s="63"/>
      <c r="T31" s="63"/>
      <c r="U31" s="64"/>
      <c r="V31" s="65"/>
    </row>
    <row r="32" spans="1:22" ht="12.95" customHeight="1" x14ac:dyDescent="0.25">
      <c r="A32" s="61"/>
      <c r="B32" s="62"/>
      <c r="C32" s="63"/>
      <c r="D32" s="63"/>
      <c r="E32" s="63"/>
      <c r="F32" s="63"/>
      <c r="G32" s="63"/>
      <c r="H32" s="63"/>
      <c r="I32" s="63"/>
      <c r="J32" s="63"/>
      <c r="K32" s="63"/>
      <c r="L32" s="63"/>
      <c r="M32" s="63"/>
      <c r="N32" s="63"/>
      <c r="O32" s="63"/>
      <c r="P32" s="63"/>
      <c r="Q32" s="63"/>
      <c r="R32" s="63"/>
      <c r="S32" s="63"/>
      <c r="T32" s="63"/>
      <c r="U32" s="64"/>
      <c r="V32" s="65"/>
    </row>
    <row r="33" spans="1:22" ht="12.95" customHeight="1" x14ac:dyDescent="0.25">
      <c r="A33" s="61"/>
      <c r="B33" s="76" t="s">
        <v>147</v>
      </c>
      <c r="C33" s="63" t="s">
        <v>114</v>
      </c>
      <c r="D33" s="63" t="s">
        <v>103</v>
      </c>
      <c r="E33" s="75" t="s">
        <v>142</v>
      </c>
      <c r="F33" s="63">
        <v>1</v>
      </c>
      <c r="G33" s="63"/>
      <c r="H33" s="63"/>
      <c r="I33" s="63"/>
      <c r="J33" s="63"/>
      <c r="K33" s="63"/>
      <c r="L33" s="63"/>
      <c r="M33" s="63"/>
      <c r="N33" s="63"/>
      <c r="O33" s="63"/>
      <c r="P33" s="63"/>
      <c r="Q33" s="63">
        <v>1</v>
      </c>
      <c r="R33" s="63"/>
      <c r="S33" s="63"/>
      <c r="T33" s="63"/>
      <c r="U33" s="64"/>
      <c r="V33" s="65"/>
    </row>
    <row r="34" spans="1:22" ht="12.95" customHeight="1" x14ac:dyDescent="0.25">
      <c r="A34" s="61"/>
      <c r="B34" s="62"/>
      <c r="C34" s="63"/>
      <c r="D34" s="63"/>
      <c r="E34" s="63"/>
      <c r="F34" s="63"/>
      <c r="G34" s="63"/>
      <c r="H34" s="63"/>
      <c r="I34" s="63"/>
      <c r="J34" s="63"/>
      <c r="K34" s="63"/>
      <c r="L34" s="63"/>
      <c r="M34" s="63"/>
      <c r="N34" s="63"/>
      <c r="O34" s="63"/>
      <c r="P34" s="63"/>
      <c r="Q34" s="63"/>
      <c r="R34" s="63"/>
      <c r="S34" s="63"/>
      <c r="T34" s="63"/>
      <c r="U34" s="64"/>
      <c r="V34" s="65"/>
    </row>
    <row r="35" spans="1:22" ht="12.95" customHeight="1" x14ac:dyDescent="0.25">
      <c r="A35" s="61"/>
      <c r="B35" s="62"/>
      <c r="C35" s="63"/>
      <c r="D35" s="63"/>
      <c r="E35" s="63"/>
      <c r="F35" s="63"/>
      <c r="G35" s="63"/>
      <c r="H35" s="63"/>
      <c r="I35" s="63"/>
      <c r="J35" s="63"/>
      <c r="K35" s="63"/>
      <c r="L35" s="63"/>
      <c r="M35" s="63"/>
      <c r="N35" s="63"/>
      <c r="O35" s="63"/>
      <c r="P35" s="63"/>
      <c r="Q35" s="63"/>
      <c r="R35" s="63"/>
      <c r="S35" s="63"/>
      <c r="T35" s="63"/>
      <c r="U35" s="64"/>
      <c r="V35" s="65"/>
    </row>
    <row r="36" spans="1:22" ht="15" customHeight="1" x14ac:dyDescent="0.25">
      <c r="A36" s="181" t="s">
        <v>56</v>
      </c>
      <c r="B36" s="182"/>
      <c r="C36" s="182"/>
      <c r="D36" s="183"/>
      <c r="E36" s="169" t="s">
        <v>51</v>
      </c>
      <c r="F36" s="169"/>
      <c r="G36" s="167">
        <f>SUM(G7:G35)</f>
        <v>412</v>
      </c>
      <c r="H36" s="167">
        <f t="shared" ref="H36:U36" si="0">SUM(H7:H35)</f>
        <v>20</v>
      </c>
      <c r="I36" s="167">
        <f t="shared" si="0"/>
        <v>16</v>
      </c>
      <c r="J36" s="167">
        <f t="shared" si="0"/>
        <v>0</v>
      </c>
      <c r="K36" s="167">
        <f t="shared" si="0"/>
        <v>0</v>
      </c>
      <c r="L36" s="167">
        <f t="shared" si="0"/>
        <v>0</v>
      </c>
      <c r="M36" s="167">
        <f t="shared" si="0"/>
        <v>0</v>
      </c>
      <c r="N36" s="167">
        <f t="shared" si="0"/>
        <v>2</v>
      </c>
      <c r="O36" s="167">
        <f t="shared" si="0"/>
        <v>3</v>
      </c>
      <c r="P36" s="167">
        <f t="shared" si="0"/>
        <v>2</v>
      </c>
      <c r="Q36" s="167">
        <f t="shared" si="0"/>
        <v>1</v>
      </c>
      <c r="R36" s="167">
        <f t="shared" si="0"/>
        <v>2</v>
      </c>
      <c r="S36" s="167">
        <f t="shared" si="0"/>
        <v>4</v>
      </c>
      <c r="T36" s="167">
        <f t="shared" si="0"/>
        <v>36</v>
      </c>
      <c r="U36" s="167">
        <f t="shared" si="0"/>
        <v>0.74</v>
      </c>
      <c r="V36" s="191"/>
    </row>
    <row r="37" spans="1:22" ht="15" customHeight="1" x14ac:dyDescent="0.25">
      <c r="A37" s="184"/>
      <c r="B37" s="185"/>
      <c r="C37" s="185"/>
      <c r="D37" s="186"/>
      <c r="E37" s="190"/>
      <c r="F37" s="190"/>
      <c r="G37" s="168"/>
      <c r="H37" s="168"/>
      <c r="I37" s="168"/>
      <c r="J37" s="168"/>
      <c r="K37" s="168"/>
      <c r="L37" s="168"/>
      <c r="M37" s="168"/>
      <c r="N37" s="168"/>
      <c r="O37" s="168"/>
      <c r="P37" s="168"/>
      <c r="Q37" s="168"/>
      <c r="R37" s="168"/>
      <c r="S37" s="168"/>
      <c r="T37" s="168"/>
      <c r="U37" s="168"/>
      <c r="V37" s="192"/>
    </row>
    <row r="38" spans="1:22" ht="15" customHeight="1" x14ac:dyDescent="0.25">
      <c r="A38" s="184"/>
      <c r="B38" s="185"/>
      <c r="C38" s="185"/>
      <c r="D38" s="186"/>
      <c r="E38" s="169" t="s">
        <v>52</v>
      </c>
      <c r="F38" s="169"/>
      <c r="G38" s="169"/>
      <c r="H38" s="169"/>
      <c r="I38" s="220"/>
      <c r="J38" s="169"/>
      <c r="K38" s="169"/>
      <c r="L38" s="169"/>
      <c r="M38" s="220"/>
      <c r="N38" s="169"/>
      <c r="O38" s="169"/>
      <c r="P38" s="169"/>
      <c r="Q38" s="169"/>
      <c r="R38" s="169"/>
      <c r="S38" s="169"/>
      <c r="T38" s="169"/>
      <c r="U38" s="173"/>
      <c r="V38" s="171"/>
    </row>
    <row r="39" spans="1:22" ht="15.75" customHeight="1" thickBot="1" x14ac:dyDescent="0.3">
      <c r="A39" s="187"/>
      <c r="B39" s="188"/>
      <c r="C39" s="188"/>
      <c r="D39" s="189"/>
      <c r="E39" s="170"/>
      <c r="F39" s="170"/>
      <c r="G39" s="170"/>
      <c r="H39" s="170"/>
      <c r="I39" s="221"/>
      <c r="J39" s="170"/>
      <c r="K39" s="170"/>
      <c r="L39" s="170"/>
      <c r="M39" s="221"/>
      <c r="N39" s="170"/>
      <c r="O39" s="170"/>
      <c r="P39" s="170"/>
      <c r="Q39" s="170"/>
      <c r="R39" s="170"/>
      <c r="S39" s="170"/>
      <c r="T39" s="170"/>
      <c r="U39" s="174"/>
      <c r="V39" s="172"/>
    </row>
    <row r="40" spans="1:22" ht="15" customHeight="1" x14ac:dyDescent="0.25">
      <c r="A40" s="107" t="s">
        <v>82</v>
      </c>
      <c r="B40" s="182"/>
      <c r="C40" s="182"/>
      <c r="D40" s="183"/>
      <c r="E40" s="169" t="s">
        <v>51</v>
      </c>
      <c r="F40" s="169"/>
      <c r="G40" s="167">
        <f>G36+Sheet1!G65</f>
        <v>912</v>
      </c>
      <c r="H40" s="167">
        <f>H36+Sheet1!H65</f>
        <v>28</v>
      </c>
      <c r="I40" s="167">
        <f>I36+Sheet1!I65</f>
        <v>130</v>
      </c>
      <c r="J40" s="167">
        <f>J36+Sheet1!J65</f>
        <v>20</v>
      </c>
      <c r="K40" s="222">
        <f>K36+Sheet1!K65</f>
        <v>4.82</v>
      </c>
      <c r="L40" s="222">
        <f>L36+Sheet1!L65</f>
        <v>14.4</v>
      </c>
      <c r="M40" s="167">
        <f>M36+Sheet1!M65</f>
        <v>1249</v>
      </c>
      <c r="N40" s="167">
        <f>N36+Sheet1!N65</f>
        <v>2</v>
      </c>
      <c r="O40" s="167">
        <f>O36+Sheet1!O65</f>
        <v>5</v>
      </c>
      <c r="P40" s="167">
        <f>P36+Sheet1!P65</f>
        <v>5</v>
      </c>
      <c r="Q40" s="167">
        <f>Q36+Sheet1!Q65</f>
        <v>1</v>
      </c>
      <c r="R40" s="167">
        <f>R36+Sheet1!R65</f>
        <v>12</v>
      </c>
      <c r="S40" s="167">
        <f>S36+Sheet1!S65</f>
        <v>15</v>
      </c>
      <c r="T40" s="167">
        <f>T36+Sheet1!T65</f>
        <v>135</v>
      </c>
      <c r="U40" s="222">
        <f>U36+Sheet1!U65</f>
        <v>1.8499999999999999</v>
      </c>
      <c r="V40" s="191"/>
    </row>
    <row r="41" spans="1:22" ht="15" customHeight="1" x14ac:dyDescent="0.25">
      <c r="A41" s="184"/>
      <c r="B41" s="185"/>
      <c r="C41" s="185"/>
      <c r="D41" s="186"/>
      <c r="E41" s="190"/>
      <c r="F41" s="190"/>
      <c r="G41" s="168"/>
      <c r="H41" s="168"/>
      <c r="I41" s="168"/>
      <c r="J41" s="168"/>
      <c r="K41" s="223"/>
      <c r="L41" s="223"/>
      <c r="M41" s="168"/>
      <c r="N41" s="168"/>
      <c r="O41" s="168"/>
      <c r="P41" s="168"/>
      <c r="Q41" s="168"/>
      <c r="R41" s="168"/>
      <c r="S41" s="168"/>
      <c r="T41" s="168"/>
      <c r="U41" s="223"/>
      <c r="V41" s="192"/>
    </row>
    <row r="42" spans="1:22" ht="15" customHeight="1" x14ac:dyDescent="0.25">
      <c r="A42" s="184"/>
      <c r="B42" s="185"/>
      <c r="C42" s="185"/>
      <c r="D42" s="186"/>
      <c r="E42" s="169" t="s">
        <v>52</v>
      </c>
      <c r="F42" s="169"/>
      <c r="G42" s="169"/>
      <c r="H42" s="169"/>
      <c r="I42" s="220"/>
      <c r="J42" s="169"/>
      <c r="K42" s="169"/>
      <c r="L42" s="169"/>
      <c r="M42" s="220"/>
      <c r="N42" s="169"/>
      <c r="O42" s="169"/>
      <c r="P42" s="169"/>
      <c r="Q42" s="169"/>
      <c r="R42" s="169"/>
      <c r="S42" s="169"/>
      <c r="T42" s="169"/>
      <c r="U42" s="173"/>
      <c r="V42" s="171"/>
    </row>
    <row r="43" spans="1:22" ht="15.75" customHeight="1" thickBot="1" x14ac:dyDescent="0.3">
      <c r="A43" s="187"/>
      <c r="B43" s="188"/>
      <c r="C43" s="188"/>
      <c r="D43" s="189"/>
      <c r="E43" s="170"/>
      <c r="F43" s="170"/>
      <c r="G43" s="170"/>
      <c r="H43" s="170"/>
      <c r="I43" s="221"/>
      <c r="J43" s="170"/>
      <c r="K43" s="170"/>
      <c r="L43" s="170"/>
      <c r="M43" s="221"/>
      <c r="N43" s="170"/>
      <c r="O43" s="170"/>
      <c r="P43" s="170"/>
      <c r="Q43" s="170"/>
      <c r="R43" s="170"/>
      <c r="S43" s="170"/>
      <c r="T43" s="170"/>
      <c r="U43" s="174"/>
      <c r="V43" s="172"/>
    </row>
    <row r="44" spans="1:22" x14ac:dyDescent="0.25">
      <c r="A44" s="52"/>
      <c r="B44" s="52"/>
      <c r="C44" s="52"/>
      <c r="D44" s="52"/>
      <c r="E44" s="66"/>
      <c r="M44" s="52"/>
      <c r="N44" s="52"/>
    </row>
    <row r="45" spans="1:22" x14ac:dyDescent="0.25">
      <c r="A45" s="52"/>
      <c r="B45" s="52"/>
      <c r="C45" s="52"/>
      <c r="D45" s="52"/>
      <c r="E45" s="52"/>
      <c r="M45" s="52"/>
      <c r="N45" s="52"/>
    </row>
    <row r="46" spans="1:22" x14ac:dyDescent="0.25">
      <c r="A46" s="52"/>
      <c r="B46" s="52"/>
      <c r="C46" s="52"/>
      <c r="D46" s="52"/>
      <c r="E46" s="52"/>
      <c r="M46" s="52"/>
      <c r="N46" s="52"/>
    </row>
    <row r="47" spans="1:22" x14ac:dyDescent="0.25">
      <c r="A47" s="52"/>
      <c r="B47" s="52"/>
      <c r="C47" s="52"/>
      <c r="D47" s="52"/>
      <c r="E47" s="52"/>
      <c r="M47" s="52"/>
      <c r="N47" s="52"/>
    </row>
    <row r="48" spans="1:22" x14ac:dyDescent="0.25">
      <c r="A48" s="52"/>
      <c r="B48" s="52"/>
      <c r="C48" s="52"/>
      <c r="D48" s="52"/>
      <c r="E48" s="52"/>
      <c r="M48" s="52"/>
      <c r="N48" s="52"/>
    </row>
    <row r="49" spans="1:23" x14ac:dyDescent="0.25">
      <c r="A49" s="52"/>
      <c r="B49" s="52"/>
      <c r="C49" s="52"/>
      <c r="D49" s="52"/>
      <c r="E49" s="52"/>
      <c r="M49" s="52"/>
      <c r="N49" s="52"/>
    </row>
    <row r="50" spans="1:23" x14ac:dyDescent="0.25">
      <c r="A50" s="52"/>
      <c r="B50" s="52"/>
      <c r="C50" s="52"/>
      <c r="D50" s="52"/>
      <c r="E50" s="52"/>
      <c r="M50" s="52"/>
      <c r="N50" s="52"/>
    </row>
    <row r="51" spans="1:23" x14ac:dyDescent="0.25">
      <c r="A51" s="52"/>
      <c r="B51" s="52"/>
      <c r="C51" s="52"/>
      <c r="D51" s="52"/>
      <c r="E51" s="52"/>
      <c r="M51" s="52"/>
      <c r="N51" s="52"/>
    </row>
    <row r="52" spans="1:23" x14ac:dyDescent="0.25">
      <c r="A52" s="52"/>
      <c r="B52" s="52"/>
      <c r="C52" s="52"/>
      <c r="D52" s="52"/>
      <c r="E52" s="52"/>
      <c r="M52" s="52"/>
      <c r="N52" s="52"/>
    </row>
    <row r="53" spans="1:23" x14ac:dyDescent="0.25">
      <c r="A53" s="52"/>
      <c r="B53" s="52"/>
      <c r="C53" s="52"/>
      <c r="D53" s="52"/>
      <c r="E53" s="52"/>
      <c r="M53" s="52"/>
      <c r="N53" s="52"/>
    </row>
    <row r="54" spans="1:23" x14ac:dyDescent="0.25">
      <c r="A54" s="52"/>
      <c r="B54" s="52"/>
      <c r="C54" s="52"/>
      <c r="D54" s="52"/>
      <c r="E54" s="52"/>
      <c r="M54" s="52"/>
      <c r="N54" s="52"/>
    </row>
    <row r="59" spans="1:23" x14ac:dyDescent="0.25">
      <c r="A59" s="67"/>
      <c r="B59" s="68"/>
      <c r="C59" s="69"/>
      <c r="D59" s="69"/>
      <c r="E59" s="69"/>
      <c r="F59" s="69"/>
      <c r="G59" s="69"/>
      <c r="H59" s="69"/>
      <c r="I59" s="69"/>
      <c r="J59" s="69"/>
      <c r="K59" s="69"/>
      <c r="L59" s="69"/>
      <c r="M59" s="70"/>
      <c r="N59" s="70"/>
      <c r="O59" s="69"/>
      <c r="P59" s="69"/>
      <c r="Q59" s="69"/>
      <c r="R59" s="69"/>
      <c r="S59" s="69"/>
      <c r="T59" s="69"/>
      <c r="U59" s="69"/>
      <c r="V59" s="68"/>
      <c r="W59" s="66"/>
    </row>
    <row r="60" spans="1:23" x14ac:dyDescent="0.25">
      <c r="A60" s="67"/>
      <c r="B60" s="68"/>
      <c r="C60" s="69"/>
      <c r="D60" s="69"/>
      <c r="E60" s="69"/>
      <c r="F60" s="69"/>
      <c r="G60" s="69"/>
      <c r="H60" s="69"/>
      <c r="I60" s="69"/>
      <c r="J60" s="69"/>
      <c r="K60" s="69"/>
      <c r="L60" s="69"/>
      <c r="M60" s="70"/>
      <c r="N60" s="70"/>
      <c r="O60" s="69"/>
      <c r="P60" s="69"/>
      <c r="Q60" s="69"/>
      <c r="R60" s="69"/>
      <c r="S60" s="69"/>
      <c r="T60" s="69"/>
      <c r="U60" s="69"/>
      <c r="V60" s="68"/>
    </row>
    <row r="61" spans="1:23" x14ac:dyDescent="0.25">
      <c r="A61" s="67"/>
      <c r="B61" s="68"/>
      <c r="C61" s="69"/>
      <c r="D61" s="69"/>
      <c r="E61" s="69"/>
      <c r="F61" s="69"/>
      <c r="G61" s="69"/>
      <c r="H61" s="69"/>
      <c r="I61" s="69"/>
      <c r="J61" s="69"/>
      <c r="K61" s="69"/>
      <c r="L61" s="69"/>
      <c r="M61" s="70"/>
      <c r="N61" s="70"/>
      <c r="O61" s="69"/>
      <c r="P61" s="69"/>
      <c r="Q61" s="69"/>
      <c r="R61" s="69"/>
      <c r="S61" s="69"/>
      <c r="T61" s="69"/>
      <c r="U61" s="69"/>
      <c r="V61" s="68"/>
    </row>
    <row r="62" spans="1:23" x14ac:dyDescent="0.25">
      <c r="A62" s="67"/>
      <c r="B62" s="68"/>
      <c r="C62" s="69"/>
      <c r="D62" s="69"/>
      <c r="E62" s="69"/>
      <c r="F62" s="69"/>
      <c r="G62" s="69"/>
      <c r="H62" s="69"/>
      <c r="I62" s="69"/>
      <c r="J62" s="69"/>
      <c r="K62" s="69"/>
      <c r="L62" s="69"/>
      <c r="M62" s="70"/>
      <c r="N62" s="70"/>
      <c r="O62" s="69"/>
      <c r="P62" s="69"/>
      <c r="Q62" s="69"/>
      <c r="R62" s="69"/>
      <c r="S62" s="69"/>
      <c r="T62" s="69"/>
      <c r="U62" s="69"/>
      <c r="V62" s="68"/>
    </row>
    <row r="63" spans="1:23" x14ac:dyDescent="0.25">
      <c r="A63" s="67"/>
      <c r="B63" s="68"/>
      <c r="C63" s="69"/>
      <c r="D63" s="69"/>
      <c r="E63" s="69"/>
      <c r="F63" s="69"/>
      <c r="G63" s="69"/>
      <c r="H63" s="69"/>
      <c r="I63" s="69"/>
      <c r="J63" s="69"/>
      <c r="K63" s="69"/>
      <c r="L63" s="69"/>
      <c r="M63" s="70"/>
      <c r="N63" s="70"/>
      <c r="O63" s="69"/>
      <c r="P63" s="69"/>
      <c r="Q63" s="69"/>
      <c r="R63" s="69"/>
      <c r="S63" s="69"/>
      <c r="T63" s="69"/>
      <c r="U63" s="69"/>
      <c r="V63" s="68"/>
    </row>
    <row r="64" spans="1:23" x14ac:dyDescent="0.25">
      <c r="A64" s="67"/>
      <c r="B64" s="68"/>
      <c r="C64" s="69"/>
      <c r="D64" s="69"/>
      <c r="E64" s="69"/>
      <c r="F64" s="69"/>
      <c r="G64" s="69"/>
      <c r="H64" s="69"/>
      <c r="I64" s="69"/>
      <c r="J64" s="69"/>
      <c r="K64" s="69"/>
      <c r="L64" s="69"/>
      <c r="M64" s="70"/>
      <c r="N64" s="70"/>
      <c r="O64" s="69"/>
      <c r="P64" s="69"/>
      <c r="Q64" s="69"/>
      <c r="R64" s="69"/>
      <c r="S64" s="69"/>
      <c r="T64" s="69"/>
      <c r="U64" s="69"/>
      <c r="V64" s="68"/>
    </row>
    <row r="65" spans="1:22" x14ac:dyDescent="0.25">
      <c r="A65" s="67"/>
      <c r="B65" s="68"/>
      <c r="C65" s="69"/>
      <c r="D65" s="69"/>
      <c r="E65" s="69"/>
      <c r="F65" s="69"/>
      <c r="G65" s="69"/>
      <c r="H65" s="69"/>
      <c r="I65" s="69"/>
      <c r="J65" s="69"/>
      <c r="K65" s="69"/>
      <c r="L65" s="69"/>
      <c r="M65" s="70"/>
      <c r="N65" s="70"/>
      <c r="O65" s="69"/>
      <c r="P65" s="69"/>
      <c r="Q65" s="69"/>
      <c r="R65" s="69"/>
      <c r="S65" s="69"/>
      <c r="T65" s="69"/>
      <c r="U65" s="69"/>
      <c r="V65" s="68"/>
    </row>
    <row r="66" spans="1:22" x14ac:dyDescent="0.25">
      <c r="A66" s="67"/>
      <c r="B66" s="68"/>
      <c r="C66" s="69"/>
      <c r="D66" s="69"/>
      <c r="E66" s="69"/>
      <c r="F66" s="69"/>
      <c r="G66" s="69"/>
      <c r="H66" s="69"/>
      <c r="I66" s="69"/>
      <c r="J66" s="69"/>
      <c r="K66" s="69"/>
      <c r="L66" s="69"/>
      <c r="M66" s="70"/>
      <c r="N66" s="70"/>
      <c r="O66" s="69"/>
      <c r="P66" s="69"/>
      <c r="Q66" s="69"/>
      <c r="R66" s="69"/>
      <c r="S66" s="69"/>
      <c r="T66" s="69"/>
      <c r="U66" s="69"/>
      <c r="V66" s="68"/>
    </row>
    <row r="67" spans="1:22" x14ac:dyDescent="0.25">
      <c r="A67" s="67"/>
      <c r="B67" s="68"/>
      <c r="C67" s="69"/>
      <c r="D67" s="69"/>
      <c r="E67" s="69"/>
      <c r="F67" s="69"/>
      <c r="G67" s="69"/>
      <c r="H67" s="69"/>
      <c r="I67" s="69"/>
      <c r="J67" s="69"/>
      <c r="K67" s="69"/>
      <c r="L67" s="69"/>
      <c r="M67" s="70"/>
      <c r="N67" s="70"/>
      <c r="O67" s="69"/>
      <c r="P67" s="69"/>
      <c r="Q67" s="69"/>
      <c r="R67" s="69"/>
      <c r="S67" s="69"/>
      <c r="T67" s="69"/>
      <c r="U67" s="69"/>
      <c r="V67" s="68"/>
    </row>
    <row r="68" spans="1:22" x14ac:dyDescent="0.25">
      <c r="A68" s="67"/>
      <c r="B68" s="68"/>
      <c r="C68" s="69"/>
      <c r="D68" s="69"/>
      <c r="E68" s="69"/>
      <c r="F68" s="69"/>
      <c r="G68" s="69"/>
      <c r="H68" s="69"/>
      <c r="I68" s="69"/>
      <c r="J68" s="69"/>
      <c r="K68" s="69"/>
      <c r="L68" s="69"/>
      <c r="M68" s="70"/>
      <c r="N68" s="70"/>
      <c r="O68" s="69"/>
      <c r="P68" s="69"/>
      <c r="Q68" s="69"/>
      <c r="R68" s="69"/>
      <c r="S68" s="69"/>
      <c r="T68" s="69"/>
      <c r="U68" s="69"/>
      <c r="V68" s="68"/>
    </row>
    <row r="69" spans="1:22" x14ac:dyDescent="0.25">
      <c r="A69" s="67"/>
      <c r="B69" s="68"/>
      <c r="C69" s="69"/>
      <c r="D69" s="69"/>
      <c r="E69" s="69"/>
      <c r="F69" s="69"/>
      <c r="G69" s="69"/>
      <c r="H69" s="69"/>
      <c r="I69" s="69"/>
      <c r="J69" s="69"/>
      <c r="K69" s="69"/>
      <c r="L69" s="69"/>
      <c r="M69" s="70"/>
      <c r="N69" s="70"/>
      <c r="O69" s="69"/>
      <c r="P69" s="69"/>
      <c r="Q69" s="69"/>
      <c r="R69" s="69"/>
      <c r="S69" s="69"/>
      <c r="T69" s="69"/>
      <c r="U69" s="69"/>
      <c r="V69" s="68"/>
    </row>
  </sheetData>
  <mergeCells count="95">
    <mergeCell ref="I42:I43"/>
    <mergeCell ref="K1:K6"/>
    <mergeCell ref="L1:L6"/>
    <mergeCell ref="M1:M6"/>
    <mergeCell ref="V42:V43"/>
    <mergeCell ref="R42:R43"/>
    <mergeCell ref="S42:S43"/>
    <mergeCell ref="T42:T43"/>
    <mergeCell ref="U42:U43"/>
    <mergeCell ref="O42:O43"/>
    <mergeCell ref="P42:P43"/>
    <mergeCell ref="Q42:Q43"/>
    <mergeCell ref="T40:T41"/>
    <mergeCell ref="U40:U41"/>
    <mergeCell ref="V40:V41"/>
    <mergeCell ref="P40:P41"/>
    <mergeCell ref="J42:J43"/>
    <mergeCell ref="K42:K43"/>
    <mergeCell ref="M42:M43"/>
    <mergeCell ref="N42:N43"/>
    <mergeCell ref="O40:O41"/>
    <mergeCell ref="L42:L43"/>
    <mergeCell ref="R40:R41"/>
    <mergeCell ref="S40:S41"/>
    <mergeCell ref="M40:M41"/>
    <mergeCell ref="N40:N41"/>
    <mergeCell ref="I40:I41"/>
    <mergeCell ref="J40:J41"/>
    <mergeCell ref="K40:K41"/>
    <mergeCell ref="L40:L41"/>
    <mergeCell ref="Q40:Q41"/>
    <mergeCell ref="A40:D43"/>
    <mergeCell ref="E40:E41"/>
    <mergeCell ref="F40:F41"/>
    <mergeCell ref="G40:G41"/>
    <mergeCell ref="H40:H41"/>
    <mergeCell ref="E42:E43"/>
    <mergeCell ref="F42:F43"/>
    <mergeCell ref="G42:G43"/>
    <mergeCell ref="H42:H43"/>
    <mergeCell ref="F1:F6"/>
    <mergeCell ref="P1:Q4"/>
    <mergeCell ref="Q36:Q37"/>
    <mergeCell ref="Q38:Q39"/>
    <mergeCell ref="G1:J4"/>
    <mergeCell ref="G5:J5"/>
    <mergeCell ref="P36:P37"/>
    <mergeCell ref="K36:K37"/>
    <mergeCell ref="K38:K39"/>
    <mergeCell ref="M38:M39"/>
    <mergeCell ref="N38:N39"/>
    <mergeCell ref="O1:O4"/>
    <mergeCell ref="H38:H39"/>
    <mergeCell ref="L36:L37"/>
    <mergeCell ref="L38:L39"/>
    <mergeCell ref="I38:I39"/>
    <mergeCell ref="A1:A6"/>
    <mergeCell ref="B1:B6"/>
    <mergeCell ref="C1:C6"/>
    <mergeCell ref="D1:D6"/>
    <mergeCell ref="E1:E6"/>
    <mergeCell ref="S5:S6"/>
    <mergeCell ref="N1:N4"/>
    <mergeCell ref="R1:R4"/>
    <mergeCell ref="R5:R6"/>
    <mergeCell ref="S1:S4"/>
    <mergeCell ref="T1:T6"/>
    <mergeCell ref="U1:U6"/>
    <mergeCell ref="V1:V6"/>
    <mergeCell ref="O36:O37"/>
    <mergeCell ref="A36:D39"/>
    <mergeCell ref="E36:E37"/>
    <mergeCell ref="F36:F37"/>
    <mergeCell ref="G36:G37"/>
    <mergeCell ref="H36:H37"/>
    <mergeCell ref="I36:I37"/>
    <mergeCell ref="M36:M37"/>
    <mergeCell ref="N36:N37"/>
    <mergeCell ref="V36:V37"/>
    <mergeCell ref="E38:E39"/>
    <mergeCell ref="F38:F39"/>
    <mergeCell ref="G38:G39"/>
    <mergeCell ref="R36:R37"/>
    <mergeCell ref="J36:J37"/>
    <mergeCell ref="J38:J39"/>
    <mergeCell ref="V38:V39"/>
    <mergeCell ref="O38:O39"/>
    <mergeCell ref="P38:P39"/>
    <mergeCell ref="R38:R39"/>
    <mergeCell ref="S38:S39"/>
    <mergeCell ref="S36:S37"/>
    <mergeCell ref="T36:T37"/>
    <mergeCell ref="U36:U37"/>
    <mergeCell ref="T38:T39"/>
    <mergeCell ref="U38:U39"/>
  </mergeCells>
  <pageMargins left="0.7" right="0.7" top="0.75" bottom="0.75" header="0.3" footer="0.3"/>
  <pageSetup scale="30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9"/>
  <sheetViews>
    <sheetView zoomScale="136" zoomScaleNormal="136" workbookViewId="0">
      <selection activeCell="B23" sqref="B23"/>
    </sheetView>
  </sheetViews>
  <sheetFormatPr defaultColWidth="9.140625" defaultRowHeight="15" x14ac:dyDescent="0.25"/>
  <cols>
    <col min="1" max="1" width="14.42578125" style="34" customWidth="1"/>
    <col min="2" max="2" width="21.140625" style="34" customWidth="1"/>
    <col min="3" max="3" width="19.140625" style="34" customWidth="1"/>
    <col min="4" max="5" width="12.7109375" style="34" customWidth="1"/>
    <col min="6" max="6" width="9.140625" style="34"/>
    <col min="7" max="7" width="15.5703125" style="34" customWidth="1"/>
    <col min="8" max="16384" width="9.140625" style="34"/>
  </cols>
  <sheetData>
    <row r="1" spans="1:7" ht="42.75" customHeight="1" x14ac:dyDescent="0.25">
      <c r="A1" s="224" t="s">
        <v>81</v>
      </c>
      <c r="B1" s="225"/>
      <c r="C1" s="225"/>
      <c r="D1" s="225"/>
      <c r="E1" s="225"/>
      <c r="F1" s="225"/>
      <c r="G1" s="226"/>
    </row>
    <row r="2" spans="1:7" s="38" customFormat="1" x14ac:dyDescent="0.25">
      <c r="A2" s="35" t="s">
        <v>47</v>
      </c>
      <c r="B2" s="36" t="s">
        <v>2</v>
      </c>
      <c r="C2" s="36" t="s">
        <v>48</v>
      </c>
      <c r="D2" s="36" t="s">
        <v>49</v>
      </c>
      <c r="E2" s="36" t="s">
        <v>54</v>
      </c>
      <c r="F2" s="36" t="s">
        <v>55</v>
      </c>
      <c r="G2" s="37" t="s">
        <v>50</v>
      </c>
    </row>
    <row r="3" spans="1:7" x14ac:dyDescent="0.25">
      <c r="A3" s="39" t="s">
        <v>13</v>
      </c>
      <c r="B3" s="40" t="s">
        <v>91</v>
      </c>
      <c r="C3" s="40" t="s">
        <v>120</v>
      </c>
      <c r="D3" s="41">
        <v>12.7</v>
      </c>
      <c r="E3" s="40" t="s">
        <v>5</v>
      </c>
      <c r="F3" s="42" t="s">
        <v>143</v>
      </c>
      <c r="G3" s="43">
        <v>273</v>
      </c>
    </row>
    <row r="4" spans="1:7" x14ac:dyDescent="0.25">
      <c r="A4" s="39" t="s">
        <v>116</v>
      </c>
      <c r="B4" s="78" t="s">
        <v>121</v>
      </c>
      <c r="C4" s="40" t="s">
        <v>120</v>
      </c>
      <c r="D4" s="41">
        <v>12.5</v>
      </c>
      <c r="E4" s="40" t="s">
        <v>5</v>
      </c>
      <c r="F4" s="42" t="s">
        <v>143</v>
      </c>
      <c r="G4" s="43">
        <v>273</v>
      </c>
    </row>
    <row r="5" spans="1:7" x14ac:dyDescent="0.25">
      <c r="A5" s="39" t="s">
        <v>60</v>
      </c>
      <c r="B5" s="40" t="s">
        <v>92</v>
      </c>
      <c r="C5" s="40" t="s">
        <v>120</v>
      </c>
      <c r="D5" s="41">
        <v>12.5</v>
      </c>
      <c r="E5" s="40" t="s">
        <v>5</v>
      </c>
      <c r="F5" s="42" t="s">
        <v>143</v>
      </c>
      <c r="G5" s="43">
        <v>273</v>
      </c>
    </row>
    <row r="6" spans="1:7" x14ac:dyDescent="0.25">
      <c r="A6" s="39" t="s">
        <v>117</v>
      </c>
      <c r="B6" s="40" t="s">
        <v>93</v>
      </c>
      <c r="C6" s="40" t="s">
        <v>120</v>
      </c>
      <c r="D6" s="41">
        <v>12.5</v>
      </c>
      <c r="E6" s="40" t="s">
        <v>5</v>
      </c>
      <c r="F6" s="42" t="s">
        <v>143</v>
      </c>
      <c r="G6" s="43">
        <v>273</v>
      </c>
    </row>
    <row r="7" spans="1:7" x14ac:dyDescent="0.25">
      <c r="A7" s="39" t="s">
        <v>17</v>
      </c>
      <c r="B7" s="78" t="s">
        <v>130</v>
      </c>
      <c r="C7" s="40" t="s">
        <v>125</v>
      </c>
      <c r="D7" s="41">
        <v>14</v>
      </c>
      <c r="E7" s="40" t="s">
        <v>5</v>
      </c>
      <c r="F7" s="42" t="s">
        <v>143</v>
      </c>
      <c r="G7" s="43">
        <v>273</v>
      </c>
    </row>
    <row r="8" spans="1:7" x14ac:dyDescent="0.25">
      <c r="A8" s="39" t="s">
        <v>85</v>
      </c>
      <c r="B8" s="31" t="s">
        <v>131</v>
      </c>
      <c r="C8" s="40" t="s">
        <v>125</v>
      </c>
      <c r="D8" s="41">
        <v>14</v>
      </c>
      <c r="E8" s="40" t="s">
        <v>5</v>
      </c>
      <c r="F8" s="42" t="s">
        <v>143</v>
      </c>
      <c r="G8" s="43">
        <v>273</v>
      </c>
    </row>
    <row r="9" spans="1:7" x14ac:dyDescent="0.25">
      <c r="A9" s="39" t="s">
        <v>23</v>
      </c>
      <c r="B9" s="40" t="s">
        <v>96</v>
      </c>
      <c r="C9" s="40" t="s">
        <v>120</v>
      </c>
      <c r="D9" s="41">
        <v>14.5</v>
      </c>
      <c r="E9" s="40" t="s">
        <v>5</v>
      </c>
      <c r="F9" s="42" t="s">
        <v>143</v>
      </c>
      <c r="G9" s="43">
        <v>273</v>
      </c>
    </row>
    <row r="10" spans="1:7" x14ac:dyDescent="0.25">
      <c r="A10" s="39" t="s">
        <v>87</v>
      </c>
      <c r="B10" s="40" t="s">
        <v>119</v>
      </c>
      <c r="C10" s="40" t="s">
        <v>120</v>
      </c>
      <c r="D10" s="41">
        <v>14</v>
      </c>
      <c r="E10" s="40" t="s">
        <v>5</v>
      </c>
      <c r="F10" s="42" t="s">
        <v>143</v>
      </c>
      <c r="G10" s="43">
        <v>273</v>
      </c>
    </row>
    <row r="11" spans="1:7" x14ac:dyDescent="0.25">
      <c r="A11" s="39" t="s">
        <v>89</v>
      </c>
      <c r="B11" s="40" t="s">
        <v>98</v>
      </c>
      <c r="C11" s="40" t="s">
        <v>120</v>
      </c>
      <c r="D11" s="41">
        <v>14</v>
      </c>
      <c r="E11" s="40" t="s">
        <v>5</v>
      </c>
      <c r="F11" s="42" t="s">
        <v>143</v>
      </c>
      <c r="G11" s="43">
        <v>273</v>
      </c>
    </row>
    <row r="12" spans="1:7" x14ac:dyDescent="0.25">
      <c r="A12" s="39" t="s">
        <v>29</v>
      </c>
      <c r="B12" s="40" t="s">
        <v>122</v>
      </c>
      <c r="C12" s="40" t="s">
        <v>120</v>
      </c>
      <c r="D12" s="41">
        <v>14</v>
      </c>
      <c r="E12" s="40" t="s">
        <v>5</v>
      </c>
      <c r="F12" s="42" t="s">
        <v>143</v>
      </c>
      <c r="G12" s="43">
        <v>273</v>
      </c>
    </row>
    <row r="13" spans="1:7" x14ac:dyDescent="0.25">
      <c r="A13" s="39" t="s">
        <v>32</v>
      </c>
      <c r="B13" s="40" t="s">
        <v>99</v>
      </c>
      <c r="C13" s="40" t="s">
        <v>123</v>
      </c>
      <c r="D13" s="41">
        <v>12.5</v>
      </c>
      <c r="E13" s="40" t="s">
        <v>5</v>
      </c>
      <c r="F13" s="42" t="s">
        <v>143</v>
      </c>
      <c r="G13" s="43">
        <v>273</v>
      </c>
    </row>
    <row r="14" spans="1:7" x14ac:dyDescent="0.25">
      <c r="A14" s="39" t="s">
        <v>104</v>
      </c>
      <c r="B14" s="40" t="s">
        <v>100</v>
      </c>
      <c r="C14" s="40" t="s">
        <v>123</v>
      </c>
      <c r="D14" s="41">
        <v>11.5</v>
      </c>
      <c r="E14" s="40" t="s">
        <v>5</v>
      </c>
      <c r="F14" s="42" t="s">
        <v>143</v>
      </c>
      <c r="G14" s="43">
        <v>273</v>
      </c>
    </row>
    <row r="15" spans="1:7" x14ac:dyDescent="0.25">
      <c r="A15" s="39" t="s">
        <v>106</v>
      </c>
      <c r="B15" s="40" t="s">
        <v>124</v>
      </c>
      <c r="C15" s="40" t="s">
        <v>125</v>
      </c>
      <c r="D15" s="41">
        <v>13.37</v>
      </c>
      <c r="E15" s="40" t="s">
        <v>5</v>
      </c>
      <c r="F15" s="42" t="s">
        <v>143</v>
      </c>
      <c r="G15" s="43">
        <v>273</v>
      </c>
    </row>
    <row r="16" spans="1:7" x14ac:dyDescent="0.25">
      <c r="A16" s="39" t="s">
        <v>42</v>
      </c>
      <c r="B16" s="40" t="s">
        <v>110</v>
      </c>
      <c r="C16" s="40" t="s">
        <v>127</v>
      </c>
      <c r="D16" s="41">
        <v>12</v>
      </c>
      <c r="E16" s="40" t="s">
        <v>5</v>
      </c>
      <c r="F16" s="42" t="s">
        <v>143</v>
      </c>
      <c r="G16" s="43">
        <v>273</v>
      </c>
    </row>
    <row r="17" spans="1:7" x14ac:dyDescent="0.25">
      <c r="A17" s="39" t="s">
        <v>107</v>
      </c>
      <c r="B17" s="40" t="s">
        <v>110</v>
      </c>
      <c r="C17" s="40" t="s">
        <v>120</v>
      </c>
      <c r="D17" s="41">
        <v>12</v>
      </c>
      <c r="E17" s="40" t="s">
        <v>5</v>
      </c>
      <c r="F17" s="42" t="s">
        <v>143</v>
      </c>
      <c r="G17" s="43">
        <v>273</v>
      </c>
    </row>
    <row r="18" spans="1:7" ht="15.75" thickBot="1" x14ac:dyDescent="0.3">
      <c r="A18" s="44"/>
      <c r="B18" s="45"/>
      <c r="C18" s="45"/>
      <c r="D18" s="46"/>
      <c r="E18" s="45"/>
      <c r="F18" s="47"/>
      <c r="G18" s="50"/>
    </row>
    <row r="19" spans="1:7" x14ac:dyDescent="0.25">
      <c r="A19" s="48"/>
      <c r="B19" s="48"/>
      <c r="C19" s="48"/>
      <c r="D19" s="48"/>
      <c r="E19" s="48"/>
      <c r="F19" s="48"/>
      <c r="G19" s="48"/>
    </row>
  </sheetData>
  <mergeCells count="1">
    <mergeCell ref="A1:G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4364E4-059B-4F4C-A385-566093BB0345}">
  <dimension ref="A1:F24"/>
  <sheetViews>
    <sheetView tabSelected="1" zoomScale="136" zoomScaleNormal="136" workbookViewId="0">
      <selection activeCell="J7" sqref="J7"/>
    </sheetView>
  </sheetViews>
  <sheetFormatPr defaultColWidth="9.140625" defaultRowHeight="15" x14ac:dyDescent="0.25"/>
  <cols>
    <col min="1" max="1" width="18.85546875" style="51" customWidth="1"/>
    <col min="2" max="2" width="14.42578125" style="51" customWidth="1"/>
    <col min="3" max="3" width="11.7109375" style="51" customWidth="1"/>
    <col min="4" max="4" width="15.5703125" style="51" customWidth="1"/>
    <col min="5" max="5" width="13.5703125" style="51" customWidth="1"/>
    <col min="6" max="6" width="11.7109375" style="51" customWidth="1"/>
    <col min="7" max="16384" width="9.140625" style="51"/>
  </cols>
  <sheetData>
    <row r="1" spans="1:6" ht="24.95" customHeight="1" x14ac:dyDescent="0.25">
      <c r="A1" s="233" t="s">
        <v>218</v>
      </c>
      <c r="B1" s="234"/>
      <c r="C1" s="234"/>
      <c r="D1" s="234"/>
      <c r="E1" s="234"/>
      <c r="F1" s="235"/>
    </row>
    <row r="2" spans="1:6" x14ac:dyDescent="0.25">
      <c r="A2" s="236" t="s">
        <v>219</v>
      </c>
      <c r="B2" s="229" t="s">
        <v>2</v>
      </c>
      <c r="C2" s="229" t="s">
        <v>48</v>
      </c>
      <c r="D2" s="227" t="s">
        <v>77</v>
      </c>
      <c r="E2" s="229" t="s">
        <v>2</v>
      </c>
      <c r="F2" s="231" t="s">
        <v>48</v>
      </c>
    </row>
    <row r="3" spans="1:6" x14ac:dyDescent="0.25">
      <c r="A3" s="237"/>
      <c r="B3" s="230"/>
      <c r="C3" s="230"/>
      <c r="D3" s="228"/>
      <c r="E3" s="230"/>
      <c r="F3" s="232"/>
    </row>
    <row r="4" spans="1:6" x14ac:dyDescent="0.25">
      <c r="A4" s="93">
        <v>1</v>
      </c>
      <c r="B4" s="94" t="s">
        <v>158</v>
      </c>
      <c r="C4" s="94" t="s">
        <v>159</v>
      </c>
      <c r="D4" s="95">
        <v>21</v>
      </c>
      <c r="E4" s="94" t="s">
        <v>188</v>
      </c>
      <c r="F4" s="96" t="s">
        <v>176</v>
      </c>
    </row>
    <row r="5" spans="1:6" x14ac:dyDescent="0.25">
      <c r="A5" s="93">
        <v>2</v>
      </c>
      <c r="B5" s="97" t="s">
        <v>166</v>
      </c>
      <c r="C5" s="98" t="s">
        <v>160</v>
      </c>
      <c r="D5" s="95">
        <v>22</v>
      </c>
      <c r="E5" s="97" t="s">
        <v>188</v>
      </c>
      <c r="F5" s="103" t="s">
        <v>170</v>
      </c>
    </row>
    <row r="6" spans="1:6" x14ac:dyDescent="0.25">
      <c r="A6" s="93">
        <v>3</v>
      </c>
      <c r="B6" s="97" t="s">
        <v>167</v>
      </c>
      <c r="C6" s="97" t="s">
        <v>161</v>
      </c>
      <c r="D6" s="95">
        <v>23</v>
      </c>
      <c r="E6" s="97" t="s">
        <v>188</v>
      </c>
      <c r="F6" s="99" t="s">
        <v>173</v>
      </c>
    </row>
    <row r="7" spans="1:6" x14ac:dyDescent="0.25">
      <c r="A7" s="93">
        <v>4</v>
      </c>
      <c r="B7" s="97" t="s">
        <v>165</v>
      </c>
      <c r="C7" s="97" t="s">
        <v>162</v>
      </c>
      <c r="D7" s="95">
        <v>24</v>
      </c>
      <c r="E7" s="97" t="s">
        <v>191</v>
      </c>
      <c r="F7" s="99" t="s">
        <v>163</v>
      </c>
    </row>
    <row r="8" spans="1:6" x14ac:dyDescent="0.25">
      <c r="A8" s="93">
        <v>5</v>
      </c>
      <c r="B8" s="97" t="s">
        <v>168</v>
      </c>
      <c r="C8" s="97" t="s">
        <v>169</v>
      </c>
      <c r="D8" s="95">
        <v>25</v>
      </c>
      <c r="E8" s="97" t="s">
        <v>192</v>
      </c>
      <c r="F8" s="99" t="s">
        <v>193</v>
      </c>
    </row>
    <row r="9" spans="1:6" x14ac:dyDescent="0.25">
      <c r="A9" s="93">
        <v>6</v>
      </c>
      <c r="B9" s="97" t="s">
        <v>171</v>
      </c>
      <c r="C9" s="97" t="s">
        <v>170</v>
      </c>
      <c r="D9" s="95">
        <v>26</v>
      </c>
      <c r="E9" s="97" t="s">
        <v>196</v>
      </c>
      <c r="F9" s="99" t="s">
        <v>195</v>
      </c>
    </row>
    <row r="10" spans="1:6" x14ac:dyDescent="0.25">
      <c r="A10" s="93">
        <v>7</v>
      </c>
      <c r="B10" s="97" t="s">
        <v>172</v>
      </c>
      <c r="C10" s="97" t="s">
        <v>170</v>
      </c>
      <c r="D10" s="95">
        <v>27</v>
      </c>
      <c r="E10" s="97" t="s">
        <v>197</v>
      </c>
      <c r="F10" s="99" t="s">
        <v>183</v>
      </c>
    </row>
    <row r="11" spans="1:6" x14ac:dyDescent="0.25">
      <c r="A11" s="93">
        <v>8</v>
      </c>
      <c r="B11" s="97" t="s">
        <v>172</v>
      </c>
      <c r="C11" s="97" t="s">
        <v>173</v>
      </c>
      <c r="D11" s="95">
        <v>28</v>
      </c>
      <c r="E11" s="97" t="s">
        <v>201</v>
      </c>
      <c r="F11" s="99" t="s">
        <v>199</v>
      </c>
    </row>
    <row r="12" spans="1:6" x14ac:dyDescent="0.25">
      <c r="A12" s="93">
        <v>9</v>
      </c>
      <c r="B12" s="97" t="s">
        <v>174</v>
      </c>
      <c r="C12" s="97" t="s">
        <v>175</v>
      </c>
      <c r="D12" s="95">
        <v>29</v>
      </c>
      <c r="E12" s="97" t="s">
        <v>202</v>
      </c>
      <c r="F12" s="99" t="s">
        <v>193</v>
      </c>
    </row>
    <row r="13" spans="1:6" x14ac:dyDescent="0.25">
      <c r="A13" s="93">
        <v>10</v>
      </c>
      <c r="B13" s="97" t="s">
        <v>177</v>
      </c>
      <c r="C13" s="97" t="s">
        <v>176</v>
      </c>
      <c r="D13" s="95">
        <v>30</v>
      </c>
      <c r="E13" s="97" t="s">
        <v>203</v>
      </c>
      <c r="F13" s="99" t="s">
        <v>198</v>
      </c>
    </row>
    <row r="14" spans="1:6" x14ac:dyDescent="0.25">
      <c r="A14" s="93">
        <v>11</v>
      </c>
      <c r="B14" s="94" t="s">
        <v>178</v>
      </c>
      <c r="C14" s="94" t="s">
        <v>176</v>
      </c>
      <c r="D14" s="95">
        <v>31</v>
      </c>
      <c r="E14" s="97" t="s">
        <v>204</v>
      </c>
      <c r="F14" s="99" t="s">
        <v>194</v>
      </c>
    </row>
    <row r="15" spans="1:6" x14ac:dyDescent="0.25">
      <c r="A15" s="93">
        <v>12</v>
      </c>
      <c r="B15" s="97" t="s">
        <v>179</v>
      </c>
      <c r="C15" s="98" t="s">
        <v>176</v>
      </c>
      <c r="D15" s="95">
        <v>32</v>
      </c>
      <c r="E15" s="97" t="s">
        <v>205</v>
      </c>
      <c r="F15" s="99" t="s">
        <v>190</v>
      </c>
    </row>
    <row r="16" spans="1:6" x14ac:dyDescent="0.25">
      <c r="A16" s="93">
        <v>13</v>
      </c>
      <c r="B16" s="97" t="s">
        <v>180</v>
      </c>
      <c r="C16" s="97" t="s">
        <v>161</v>
      </c>
      <c r="D16" s="95">
        <v>33</v>
      </c>
      <c r="E16" s="97" t="s">
        <v>206</v>
      </c>
      <c r="F16" s="99" t="s">
        <v>207</v>
      </c>
    </row>
    <row r="17" spans="1:6" x14ac:dyDescent="0.25">
      <c r="A17" s="93">
        <v>14</v>
      </c>
      <c r="B17" s="97" t="s">
        <v>181</v>
      </c>
      <c r="C17" s="97" t="s">
        <v>176</v>
      </c>
      <c r="D17" s="95">
        <v>34</v>
      </c>
      <c r="E17" s="97" t="s">
        <v>209</v>
      </c>
      <c r="F17" s="99" t="s">
        <v>208</v>
      </c>
    </row>
    <row r="18" spans="1:6" x14ac:dyDescent="0.25">
      <c r="A18" s="93">
        <v>15</v>
      </c>
      <c r="B18" s="97" t="s">
        <v>182</v>
      </c>
      <c r="C18" s="97" t="s">
        <v>183</v>
      </c>
      <c r="D18" s="95">
        <v>35</v>
      </c>
      <c r="E18" s="97" t="s">
        <v>210</v>
      </c>
      <c r="F18" s="99" t="s">
        <v>189</v>
      </c>
    </row>
    <row r="19" spans="1:6" x14ac:dyDescent="0.25">
      <c r="A19" s="93">
        <v>16</v>
      </c>
      <c r="B19" s="97" t="s">
        <v>185</v>
      </c>
      <c r="C19" s="97" t="s">
        <v>184</v>
      </c>
      <c r="D19" s="95">
        <v>36</v>
      </c>
      <c r="E19" s="97" t="s">
        <v>211</v>
      </c>
      <c r="F19" s="99" t="s">
        <v>164</v>
      </c>
    </row>
    <row r="20" spans="1:6" ht="15.75" customHeight="1" x14ac:dyDescent="0.25">
      <c r="A20" s="93">
        <v>17</v>
      </c>
      <c r="B20" s="97" t="s">
        <v>186</v>
      </c>
      <c r="C20" s="97" t="s">
        <v>160</v>
      </c>
      <c r="D20" s="95">
        <v>37</v>
      </c>
      <c r="E20" s="97" t="s">
        <v>212</v>
      </c>
      <c r="F20" s="99" t="s">
        <v>200</v>
      </c>
    </row>
    <row r="21" spans="1:6" x14ac:dyDescent="0.25">
      <c r="A21" s="93">
        <v>18</v>
      </c>
      <c r="B21" s="97" t="s">
        <v>186</v>
      </c>
      <c r="C21" s="97" t="s">
        <v>187</v>
      </c>
      <c r="D21" s="95">
        <v>38</v>
      </c>
      <c r="E21" s="97" t="s">
        <v>213</v>
      </c>
      <c r="F21" s="99" t="s">
        <v>208</v>
      </c>
    </row>
    <row r="22" spans="1:6" x14ac:dyDescent="0.25">
      <c r="A22" s="93">
        <v>19</v>
      </c>
      <c r="B22" s="97" t="s">
        <v>188</v>
      </c>
      <c r="C22" s="97" t="s">
        <v>160</v>
      </c>
      <c r="D22" s="95">
        <v>39</v>
      </c>
      <c r="E22" s="97" t="s">
        <v>214</v>
      </c>
      <c r="F22" s="99" t="s">
        <v>215</v>
      </c>
    </row>
    <row r="23" spans="1:6" x14ac:dyDescent="0.25">
      <c r="A23" s="93">
        <v>20</v>
      </c>
      <c r="B23" s="97" t="s">
        <v>188</v>
      </c>
      <c r="C23" s="97" t="s">
        <v>187</v>
      </c>
      <c r="D23" s="95">
        <v>40</v>
      </c>
      <c r="E23" s="97" t="s">
        <v>217</v>
      </c>
      <c r="F23" s="99" t="s">
        <v>216</v>
      </c>
    </row>
    <row r="24" spans="1:6" ht="15.75" thickBot="1" x14ac:dyDescent="0.3">
      <c r="A24" s="100"/>
      <c r="B24" s="101"/>
      <c r="C24" s="101"/>
      <c r="D24" s="102"/>
      <c r="E24" s="102"/>
      <c r="F24" s="104"/>
    </row>
  </sheetData>
  <mergeCells count="7">
    <mergeCell ref="D2:D3"/>
    <mergeCell ref="E2:E3"/>
    <mergeCell ref="F2:F3"/>
    <mergeCell ref="A1:F1"/>
    <mergeCell ref="A2:A3"/>
    <mergeCell ref="B2:B3"/>
    <mergeCell ref="C2:C3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Sheet2</vt:lpstr>
      <vt:lpstr>Sheet4</vt:lpstr>
      <vt:lpstr>Sheet5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Stephen Williams</dc:creator>
  <cp:lastModifiedBy>Denys Avila</cp:lastModifiedBy>
  <cp:lastPrinted>2016-03-16T14:07:40Z</cp:lastPrinted>
  <dcterms:created xsi:type="dcterms:W3CDTF">2015-10-12T18:32:29Z</dcterms:created>
  <dcterms:modified xsi:type="dcterms:W3CDTF">2020-10-26T21:14:22Z</dcterms:modified>
</cp:coreProperties>
</file>